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edic\Documents\D disk\D\PLANOVI 2022-2027\PROGRAM USKLAĐENJA\konačno\"/>
    </mc:Choice>
  </mc:AlternateContent>
  <bookViews>
    <workbookView xWindow="0" yWindow="0" windowWidth="28800" windowHeight="14100"/>
  </bookViews>
  <sheets>
    <sheet name="Prilog B.5" sheetId="3" r:id="rId1"/>
    <sheet name="Prilog B.5.A" sheetId="1" r:id="rId2"/>
    <sheet name="Prilog B.5.B" sheetId="2" r:id="rId3"/>
  </sheets>
  <definedNames>
    <definedName name="_xlnm._FilterDatabase" localSheetId="1" hidden="1">'Prilog B.5.A'!$A$6:$AY$45</definedName>
    <definedName name="_xlnm._FilterDatabase" localSheetId="2" hidden="1">'Prilog B.5.B'!$A$3:$AV$42</definedName>
    <definedName name="_xlnm.Print_Titles" localSheetId="1">'Prilog B.5.A'!$A:$C,'Prilog B.5.A'!$2:$6</definedName>
    <definedName name="_xlnm.Print_Titles" localSheetId="2">'Prilog B.5.B'!$A:$C,'Prilog B.5.B'!$2:$3</definedName>
  </definedNames>
  <calcPr calcId="162913"/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<sst xmlns="http://schemas.openxmlformats.org/spreadsheetml/2006/main" count="2132" uniqueCount="267">
  <si>
    <t>Lokalitet</t>
  </si>
  <si>
    <t>Topusko</t>
  </si>
  <si>
    <t>TEB-4</t>
  </si>
  <si>
    <t>bušotina</t>
  </si>
  <si>
    <t xml:space="preserve"> </t>
  </si>
  <si>
    <t>CSGTN-11</t>
  </si>
  <si>
    <t>GETOERMALNA</t>
  </si>
  <si>
    <t>B</t>
  </si>
  <si>
    <t>TEB-3</t>
  </si>
  <si>
    <t>Toplice Lešće</t>
  </si>
  <si>
    <t>Lešće</t>
  </si>
  <si>
    <t>izvor</t>
  </si>
  <si>
    <t>Lešćansko</t>
  </si>
  <si>
    <t>CSGTN-5</t>
  </si>
  <si>
    <t>Istarske Toplice</t>
  </si>
  <si>
    <t>Izvor Sv. Stjepan</t>
  </si>
  <si>
    <t>Istarsko</t>
  </si>
  <si>
    <t>JGTN-6</t>
  </si>
  <si>
    <t>Lipik</t>
  </si>
  <si>
    <t>B-4</t>
  </si>
  <si>
    <t>Lipičko</t>
  </si>
  <si>
    <t>CSGTN-10</t>
  </si>
  <si>
    <t>Velika</t>
  </si>
  <si>
    <t>Velika-1</t>
  </si>
  <si>
    <t>Požeško</t>
  </si>
  <si>
    <t>CSGTN-17</t>
  </si>
  <si>
    <t>Daruvar</t>
  </si>
  <si>
    <t>Ivanovno vrelo</t>
  </si>
  <si>
    <t>Daruvarsko</t>
  </si>
  <si>
    <t>CSGTN-9</t>
  </si>
  <si>
    <t>Antunovo vrelo</t>
  </si>
  <si>
    <t>Bizovačk Toplice</t>
  </si>
  <si>
    <t>Slk-1</t>
  </si>
  <si>
    <t>Bizovačko</t>
  </si>
  <si>
    <t>CDGTN-12</t>
  </si>
  <si>
    <t>Bizovačke Toplice</t>
  </si>
  <si>
    <t>Biz-1</t>
  </si>
  <si>
    <t>Svetojanske Toplice</t>
  </si>
  <si>
    <t>SvJ-1</t>
  </si>
  <si>
    <t>Svetojansko</t>
  </si>
  <si>
    <t>CSGTN-4</t>
  </si>
  <si>
    <t>MINERALNA</t>
  </si>
  <si>
    <t>F</t>
  </si>
  <si>
    <t>Ivanić grad</t>
  </si>
  <si>
    <t>IVA-T1</t>
  </si>
  <si>
    <t>Ivanić gradsko</t>
  </si>
  <si>
    <t>CSGTN-1</t>
  </si>
  <si>
    <t>Zagreb Blato</t>
  </si>
  <si>
    <t>KNBZ-1B</t>
  </si>
  <si>
    <t>Zagrebačko</t>
  </si>
  <si>
    <t>CSGTN-2</t>
  </si>
  <si>
    <t>Sveta Nedelja</t>
  </si>
  <si>
    <t>N-1</t>
  </si>
  <si>
    <t>Svetonedjeljsko</t>
  </si>
  <si>
    <t>CSGTN-3</t>
  </si>
  <si>
    <t>G- PLASTENICI</t>
  </si>
  <si>
    <t>Zagreb Mladost</t>
  </si>
  <si>
    <t>Mla-3</t>
  </si>
  <si>
    <t>Ciglena</t>
  </si>
  <si>
    <t>VC-1A</t>
  </si>
  <si>
    <t>Ciglensko</t>
  </si>
  <si>
    <t>CSGTN-13</t>
  </si>
  <si>
    <t>E</t>
  </si>
  <si>
    <t>Stubičke Toplice</t>
  </si>
  <si>
    <t>B-1</t>
  </si>
  <si>
    <t>Konjščinsko</t>
  </si>
  <si>
    <t>CSGTN-7</t>
  </si>
  <si>
    <t>Jezerčica</t>
  </si>
  <si>
    <t>Jezerčica-1</t>
  </si>
  <si>
    <t>Tuheljske Toplice</t>
  </si>
  <si>
    <t>Vrelo u Bari</t>
  </si>
  <si>
    <t>Zagorsko</t>
  </si>
  <si>
    <t>CSGTI-8</t>
  </si>
  <si>
    <t>Krapinske Toplice</t>
  </si>
  <si>
    <t>Pučka kupelj</t>
  </si>
  <si>
    <t>Šemničke Toplice</t>
  </si>
  <si>
    <t>Šemnice</t>
  </si>
  <si>
    <t>Sutinske Toplice</t>
  </si>
  <si>
    <t>Sutinske toplice</t>
  </si>
  <si>
    <t>Varaždinske Toplice</t>
  </si>
  <si>
    <t>Klokot</t>
  </si>
  <si>
    <t>Varaždinsko</t>
  </si>
  <si>
    <t>CDGTN-18</t>
  </si>
  <si>
    <t>Draškovec</t>
  </si>
  <si>
    <t>DR-1</t>
  </si>
  <si>
    <t>Donje Međimursko</t>
  </si>
  <si>
    <t>CDGTN 16</t>
  </si>
  <si>
    <t>Toplice Sv. Martin</t>
  </si>
  <si>
    <t>Vučkovec-2</t>
  </si>
  <si>
    <t>Gornje Međimursko</t>
  </si>
  <si>
    <t>CDGTN-15</t>
  </si>
  <si>
    <t>Bošnjaci</t>
  </si>
  <si>
    <t>Bošnjaci-1</t>
  </si>
  <si>
    <t>Županjsko</t>
  </si>
  <si>
    <t>CSGTN-14</t>
  </si>
  <si>
    <t>Šem-1</t>
  </si>
  <si>
    <t>Apatovec</t>
  </si>
  <si>
    <t>Apatovečki izvor</t>
  </si>
  <si>
    <t>Pisarovina, Jamnica</t>
  </si>
  <si>
    <t>Tvornica Jamnica</t>
  </si>
  <si>
    <t>Pisarovina, Lasinja</t>
  </si>
  <si>
    <t>Lasinjska kiselica</t>
  </si>
  <si>
    <t>Studenac, Lipik</t>
  </si>
  <si>
    <t>Sv. Helena</t>
  </si>
  <si>
    <t>GEOTERMALNA</t>
  </si>
  <si>
    <t>Harina Zlaka</t>
  </si>
  <si>
    <t>B-SLOVENCI -ATOMSKE TOPLICE</t>
  </si>
  <si>
    <t>Topličica kod Gotalovca</t>
  </si>
  <si>
    <t>Izvor Sveta Jana</t>
  </si>
  <si>
    <t>B - BALNEOLOGIJA</t>
  </si>
  <si>
    <t>G-PLASTENICI</t>
  </si>
  <si>
    <t>B, G</t>
  </si>
  <si>
    <t>Električna vodljivost pri 25°C</t>
  </si>
  <si>
    <t xml:space="preserve">Temperatura vode </t>
  </si>
  <si>
    <t>°C</t>
  </si>
  <si>
    <t>µS/cm</t>
  </si>
  <si>
    <t>Tetrakloretilen</t>
  </si>
  <si>
    <t>Trikloretilen</t>
  </si>
  <si>
    <t>µg/l</t>
  </si>
  <si>
    <t>pH vrijednost</t>
  </si>
  <si>
    <t>nema</t>
  </si>
  <si>
    <t>Otopljeni kisik</t>
  </si>
  <si>
    <t>mgO₂/l</t>
  </si>
  <si>
    <t>UMJETNA SINTETIČKA TVAR</t>
  </si>
  <si>
    <t>KEMIJSKI POKAZATELJI</t>
  </si>
  <si>
    <t>mg/l</t>
  </si>
  <si>
    <t>Kloridi</t>
  </si>
  <si>
    <t>Sulfati</t>
  </si>
  <si>
    <t>Hidrogenkarbonati</t>
  </si>
  <si>
    <t>IZOTOPNI POKAZATELJI</t>
  </si>
  <si>
    <t>Flouridi</t>
  </si>
  <si>
    <t>Bromidi</t>
  </si>
  <si>
    <t>Sumporvodik</t>
  </si>
  <si>
    <t>Stabilni izotopi kisika-18</t>
  </si>
  <si>
    <t>Stabiln izotopi vodika-2</t>
  </si>
  <si>
    <t>Izotop ugljika -14</t>
  </si>
  <si>
    <t>izotop ugljika - 13</t>
  </si>
  <si>
    <t>Izotopi sumopora - 34</t>
  </si>
  <si>
    <t>‰</t>
  </si>
  <si>
    <t>Korisnik/koncesija</t>
  </si>
  <si>
    <t>NADZORNI</t>
  </si>
  <si>
    <t>OPERATIVNI</t>
  </si>
  <si>
    <t>Lječilšte Topusko</t>
  </si>
  <si>
    <t>kaptirani izvor</t>
  </si>
  <si>
    <t>Spa Istarske toplice</t>
  </si>
  <si>
    <t xml:space="preserve">Specijalna bolnica za medicinsku rehabilitaciju Lipik </t>
  </si>
  <si>
    <t xml:space="preserve"> Punionica vode Radenska Adriatic</t>
  </si>
  <si>
    <t>Jamnička</t>
  </si>
  <si>
    <t>Jana</t>
  </si>
  <si>
    <t>Bizovačke toplice/Ina industrija nafte</t>
  </si>
  <si>
    <t>GEOEN .d.o.o.</t>
  </si>
  <si>
    <t>Daruvarske toplice-specijalna bolnica za rehabilitaciju</t>
  </si>
  <si>
    <t>AAT GOETHERMAE d.o.o.</t>
  </si>
  <si>
    <t>LifeClass Terme sv. Martin</t>
  </si>
  <si>
    <t>Naftalan/Ina industrija nafte</t>
  </si>
  <si>
    <t>Specijalna bolnica za medicinsku rehabilitaciju Stubičke toplice</t>
  </si>
  <si>
    <t>Specijalna bolnica za medicinsku rehabilitaciju Varaždinske toplice</t>
  </si>
  <si>
    <t>Specijalna bolnica za medicinsku rehabilitaciju Krapinske toplice</t>
  </si>
  <si>
    <t>Hotel terme Jezerčica</t>
  </si>
  <si>
    <t>Zlatne Terme-Velika d.o.o.</t>
  </si>
  <si>
    <t>Eko plodovi d.o.o.</t>
  </si>
  <si>
    <t>Terme Tuhelj</t>
  </si>
  <si>
    <t>Vodovod</t>
  </si>
  <si>
    <t>GPC Instrumentation</t>
  </si>
  <si>
    <t>Heptaklor</t>
  </si>
  <si>
    <t>Heptaklorepoksid</t>
  </si>
  <si>
    <t>Metoksiklor</t>
  </si>
  <si>
    <t>Atrazin</t>
  </si>
  <si>
    <t>Diklormetan</t>
  </si>
  <si>
    <t>Simazin</t>
  </si>
  <si>
    <t>Terbutilazin</t>
  </si>
  <si>
    <t>Heksaklorbutadien</t>
  </si>
  <si>
    <t>l/s</t>
  </si>
  <si>
    <t>Bušotina  Kalnička min.voda</t>
  </si>
  <si>
    <t>Madjarevo, Topličica</t>
  </si>
  <si>
    <t>sub.izvor, blizu Atomskih toplica</t>
  </si>
  <si>
    <t>Bušotina "Studena"</t>
  </si>
  <si>
    <t>sub.izvor - Topličica (Madjarevo)</t>
  </si>
  <si>
    <t>sub. izvor - Topličica (Gotalovac)</t>
  </si>
  <si>
    <t>sub.izvor Sv. Helena</t>
  </si>
  <si>
    <t>Sv. Ivan Zelinia</t>
  </si>
  <si>
    <t>sub.izvor Sv. Ivan Zelina</t>
  </si>
  <si>
    <t>Nitrati</t>
  </si>
  <si>
    <t>Osnovna podjela</t>
  </si>
  <si>
    <t>Tip monitoringa</t>
  </si>
  <si>
    <t>Uporaba</t>
  </si>
  <si>
    <t>Protok</t>
  </si>
  <si>
    <t>Izdašnost</t>
  </si>
  <si>
    <t>Razina ili hidrostatički tlak</t>
  </si>
  <si>
    <t>T° [C]</t>
  </si>
  <si>
    <t>m.n.m. / bar</t>
  </si>
  <si>
    <t>Naziv mjerne postaje</t>
  </si>
  <si>
    <t>Objekt / vodna pojava</t>
  </si>
  <si>
    <t>koordinata x</t>
  </si>
  <si>
    <t>koordinata y</t>
  </si>
  <si>
    <t>Naziv tijela geotermalne i mineralne vode</t>
  </si>
  <si>
    <t>Oznaka tijela geotermalne i mineralne vode</t>
  </si>
  <si>
    <t>B I G RIBLJA MLAĐ</t>
  </si>
  <si>
    <t>Aktivne tvari u pesticidima i relevantni metaboliti</t>
  </si>
  <si>
    <t>Suhi ostatak ukupni 105°C</t>
  </si>
  <si>
    <t>Suhi ostatak ukupni 180°C</t>
  </si>
  <si>
    <t>Kalcij</t>
  </si>
  <si>
    <t>Magnezij</t>
  </si>
  <si>
    <t>Natrij</t>
  </si>
  <si>
    <t>Kalij</t>
  </si>
  <si>
    <t>Amonij</t>
  </si>
  <si>
    <t>silikati</t>
  </si>
  <si>
    <t>Ukupni anorganski ugljik (TIC)</t>
  </si>
  <si>
    <t>Ukupni organski ugljik (TOC)</t>
  </si>
  <si>
    <r>
      <t>mg/l 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S</t>
    </r>
  </si>
  <si>
    <t>Ukupni dušk (TN)</t>
  </si>
  <si>
    <t>mgN/l</t>
  </si>
  <si>
    <t>HRT0005-0001</t>
  </si>
  <si>
    <t>ORG0137-0001</t>
  </si>
  <si>
    <t>ORG0138-0001</t>
  </si>
  <si>
    <t>ORG0171-0001</t>
  </si>
  <si>
    <t>ORG0048-0001</t>
  </si>
  <si>
    <t>ORG0242-0001</t>
  </si>
  <si>
    <t>ORG0263-0001</t>
  </si>
  <si>
    <t>FKP0023-0001</t>
  </si>
  <si>
    <t>FKP0004-0002</t>
  </si>
  <si>
    <t>FKP0011-0001</t>
  </si>
  <si>
    <t>REK0004-0002</t>
  </si>
  <si>
    <t>FKP0018-0002</t>
  </si>
  <si>
    <t>ORG0266-0002</t>
  </si>
  <si>
    <t>ORG0287-0002</t>
  </si>
  <si>
    <t>ORG0093-0001</t>
  </si>
  <si>
    <t>ORG0135-0001</t>
  </si>
  <si>
    <t>Litij otopljeni</t>
  </si>
  <si>
    <t>MET0015-0001</t>
  </si>
  <si>
    <t>ION0006-0001</t>
  </si>
  <si>
    <t>ION0012-0001</t>
  </si>
  <si>
    <t>ION0013-0001</t>
  </si>
  <si>
    <t>ION0007-0001</t>
  </si>
  <si>
    <t>HRT0001-0001</t>
  </si>
  <si>
    <t>ION0004-0001</t>
  </si>
  <si>
    <t>ION0009-0001</t>
  </si>
  <si>
    <t>ION0018-0001</t>
  </si>
  <si>
    <t>mgC/l</t>
  </si>
  <si>
    <t>HRT0012-0001</t>
  </si>
  <si>
    <t>HRT0010-0002</t>
  </si>
  <si>
    <t>ION0021-0001</t>
  </si>
  <si>
    <t>ION0005-0001</t>
  </si>
  <si>
    <t>ION0002-0001</t>
  </si>
  <si>
    <t>mgSiO₂/l</t>
  </si>
  <si>
    <t>ION0017-0001</t>
  </si>
  <si>
    <t>1/3 god - jednom u tri godine</t>
  </si>
  <si>
    <t>Tumač znakova:</t>
  </si>
  <si>
    <t>R.br.</t>
  </si>
  <si>
    <t>R. br.</t>
  </si>
  <si>
    <t>1/3 god</t>
  </si>
  <si>
    <t>1/1 god</t>
  </si>
  <si>
    <t>1/1god</t>
  </si>
  <si>
    <t>1/3god</t>
  </si>
  <si>
    <t>1/1 god - jednom godišnje</t>
  </si>
  <si>
    <t>FIZIKALNI POKAZATELJI</t>
  </si>
  <si>
    <t>POKAZATELJI ZA KOJE SU UTVRĐENI STANDARDI</t>
  </si>
  <si>
    <t>F - FLAŠIRANA</t>
  </si>
  <si>
    <t>G - GRIJANJE, G - PLASTENICI, G - RIBLJA MLAĐ</t>
  </si>
  <si>
    <t>E - ELEKTRANA</t>
  </si>
  <si>
    <t>B I G - RIBLJA MLAĐ</t>
  </si>
  <si>
    <t>G - PLASTENICI</t>
  </si>
  <si>
    <t>G -PLASTENICI</t>
  </si>
  <si>
    <t>Prilog B.5.A. Program monitoringa kemijskog stanja geotermalnih i mineralnih voda u razdoblju od 2024. do 2027. godine</t>
  </si>
  <si>
    <t>ISTRAŽIVAČKI</t>
  </si>
  <si>
    <t>Prilog B.5. Program monitoringa geotermalnih i mineralnih voda od 2024. do 2027. godine</t>
  </si>
  <si>
    <t>Prilog B.5.B. Program monitoringa količinskog stanja geotermalnih i mineralnih voda u razdoblju od 2024. do 2027.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</si>
</sst>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1" xfId="0" applyFont="1" applyBorder="1"/>
    <xf numFmtId="0" fontId="2" fillId="0" borderId="1" xfId="0" applyFont="1" applyFill="1" applyBorder="1" applyAlignment="1" applyProtection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8" xfId="0" applyFont="1" applyFill="1" applyBorder="1" applyAlignment="1" applyProtection="1"/>
    <xf numFmtId="0" fontId="1" fillId="2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5"/>
  <sheetViews>
    <sheetView tabSelected="1" workbookViewId="0">
      <selection sqref="A1:XFD1048576"/>
    </sheetView>
  </sheetViews>
  <sheetFormatPr defaultRowHeight="12.75" x14ac:dyDescent="0.2"/>
  <cols>
    <col min="1" max="1" width="9.85546875" customWidth="1"/>
    <col min="2" max="2" width="69" customWidth="1"/>
  </cols>
  <sheetData>
    <row r="5" spans="1:2" s="20" customFormat="1" ht="45" customHeight="1" x14ac:dyDescent="0.3">
      <c r="A5" s="24" t="s">
        <v>265</v>
      </c>
      <c r="B5" s="24"/>
    </row>
    <row r="9" spans="1:2" ht="17.25" x14ac:dyDescent="0.3">
      <c r="A9" s="22" t="s">
        <v>247</v>
      </c>
      <c r="B9" s="23"/>
    </row>
    <row r="10" spans="1:2" ht="17.25" x14ac:dyDescent="0.3">
      <c r="A10" s="22" t="s">
        <v>246</v>
      </c>
      <c r="B10" s="23"/>
    </row>
    <row r="11" spans="1:2" ht="17.25" x14ac:dyDescent="0.3">
      <c r="A11" s="22" t="s">
        <v>254</v>
      </c>
      <c r="B11" s="23"/>
    </row>
    <row r="12" spans="1:2" ht="17.25" x14ac:dyDescent="0.3">
      <c r="A12" s="22" t="s">
        <v>109</v>
      </c>
      <c r="B12" s="23"/>
    </row>
    <row r="13" spans="1:2" ht="17.25" x14ac:dyDescent="0.3">
      <c r="A13" s="22" t="s">
        <v>257</v>
      </c>
      <c r="B13" s="23"/>
    </row>
    <row r="14" spans="1:2" ht="17.25" x14ac:dyDescent="0.3">
      <c r="A14" s="22" t="s">
        <v>258</v>
      </c>
      <c r="B14" s="23"/>
    </row>
    <row r="15" spans="1:2" ht="17.25" x14ac:dyDescent="0.3">
      <c r="A15" s="22" t="s">
        <v>259</v>
      </c>
      <c r="B15" s="23"/>
    </row>
  </sheetData>
  <sheetProtection algorithmName="SHA-512" hashValue="9U/FCRpBxPUlkKkLL+KaHptObJhIm56CZQ8oTxFOAqBQFcj0vzq5pW4Hj4l4SCeOPjISrjaFI4os58SUkvVREA==" saltValue="3aNAywiRa5BAEprz5Fz1ag==" spinCount="100000" sheet="1" objects="1" scenarios="1" selectLockedCells="1" selectUnlockedCells="1"/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Y4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15" x14ac:dyDescent="0.25"/>
  <cols>
    <col min="1" max="1" width="8.140625" style="7" customWidth="1"/>
    <col min="2" max="2" width="23.85546875" style="1" customWidth="1"/>
    <col min="3" max="3" width="32.7109375" style="1" customWidth="1"/>
    <col min="4" max="4" width="17.28515625" style="1" customWidth="1"/>
    <col min="5" max="5" width="58.85546875" style="1" customWidth="1"/>
    <col min="6" max="7" width="13.28515625" style="1" customWidth="1"/>
    <col min="8" max="8" width="16" style="1" customWidth="1"/>
    <col min="9" max="9" width="26.140625" style="1" customWidth="1"/>
    <col min="10" max="10" width="17.85546875" style="1" customWidth="1"/>
    <col min="11" max="11" width="24.28515625" style="1" customWidth="1"/>
    <col min="12" max="12" width="18.7109375" style="1" customWidth="1"/>
    <col min="13" max="13" width="27" style="1" customWidth="1"/>
    <col min="14" max="26" width="8.140625" style="1" bestFit="1" customWidth="1"/>
    <col min="27" max="29" width="8.7109375" style="1" customWidth="1"/>
    <col min="30" max="51" width="8.140625" style="1" bestFit="1" customWidth="1"/>
    <col min="52" max="16384" width="9.140625" style="1"/>
  </cols>
  <sheetData>
    <row r="1" spans="1:51" ht="15.75" x14ac:dyDescent="0.25">
      <c r="A1" s="14" t="s">
        <v>263</v>
      </c>
    </row>
    <row r="2" spans="1:51" x14ac:dyDescent="0.2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5"/>
      <c r="N2" s="31" t="s">
        <v>256</v>
      </c>
      <c r="O2" s="32"/>
      <c r="P2" s="32"/>
      <c r="Q2" s="32"/>
      <c r="R2" s="32"/>
      <c r="S2" s="32"/>
      <c r="T2" s="33"/>
      <c r="U2" s="25" t="s">
        <v>255</v>
      </c>
      <c r="V2" s="26"/>
      <c r="W2" s="26"/>
      <c r="X2" s="26"/>
      <c r="Y2" s="26"/>
      <c r="Z2" s="27"/>
      <c r="AA2" s="25" t="s">
        <v>123</v>
      </c>
      <c r="AB2" s="26"/>
      <c r="AC2" s="26"/>
      <c r="AD2" s="27"/>
      <c r="AE2" s="25" t="s">
        <v>124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7"/>
      <c r="AU2" s="25" t="s">
        <v>129</v>
      </c>
      <c r="AV2" s="26"/>
      <c r="AW2" s="26"/>
      <c r="AX2" s="26"/>
      <c r="AY2" s="27"/>
    </row>
    <row r="3" spans="1:51" ht="25.5" customHeight="1" x14ac:dyDescent="0.25">
      <c r="A3" s="1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1"/>
      <c r="O3" s="34" t="s">
        <v>198</v>
      </c>
      <c r="P3" s="34"/>
      <c r="Q3" s="34"/>
      <c r="R3" s="34"/>
      <c r="S3" s="34"/>
      <c r="T3" s="35"/>
      <c r="U3" s="28"/>
      <c r="V3" s="29"/>
      <c r="W3" s="29"/>
      <c r="X3" s="29"/>
      <c r="Y3" s="29"/>
      <c r="Z3" s="30"/>
      <c r="AA3" s="28"/>
      <c r="AB3" s="29"/>
      <c r="AC3" s="29"/>
      <c r="AD3" s="30"/>
      <c r="AE3" s="28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30"/>
      <c r="AU3" s="28"/>
      <c r="AV3" s="29"/>
      <c r="AW3" s="29"/>
      <c r="AX3" s="29"/>
      <c r="AY3" s="30"/>
    </row>
    <row r="4" spans="1:51" ht="155.25" customHeight="1" x14ac:dyDescent="0.25">
      <c r="A4" s="11" t="s">
        <v>249</v>
      </c>
      <c r="B4" s="11" t="s">
        <v>0</v>
      </c>
      <c r="C4" s="11" t="s">
        <v>191</v>
      </c>
      <c r="D4" s="11" t="s">
        <v>192</v>
      </c>
      <c r="E4" s="11" t="s">
        <v>139</v>
      </c>
      <c r="F4" s="11" t="s">
        <v>193</v>
      </c>
      <c r="G4" s="11" t="s">
        <v>194</v>
      </c>
      <c r="H4" s="11" t="s">
        <v>189</v>
      </c>
      <c r="I4" s="11" t="s">
        <v>195</v>
      </c>
      <c r="J4" s="11" t="s">
        <v>196</v>
      </c>
      <c r="K4" s="11" t="s">
        <v>183</v>
      </c>
      <c r="L4" s="11" t="s">
        <v>184</v>
      </c>
      <c r="M4" s="11" t="s">
        <v>185</v>
      </c>
      <c r="N4" s="12" t="s">
        <v>182</v>
      </c>
      <c r="O4" s="12" t="s">
        <v>164</v>
      </c>
      <c r="P4" s="12" t="s">
        <v>165</v>
      </c>
      <c r="Q4" s="12" t="s">
        <v>166</v>
      </c>
      <c r="R4" s="12" t="s">
        <v>167</v>
      </c>
      <c r="S4" s="12" t="s">
        <v>169</v>
      </c>
      <c r="T4" s="12" t="s">
        <v>170</v>
      </c>
      <c r="U4" s="12" t="s">
        <v>113</v>
      </c>
      <c r="V4" s="12" t="s">
        <v>112</v>
      </c>
      <c r="W4" s="12" t="s">
        <v>119</v>
      </c>
      <c r="X4" s="12" t="s">
        <v>121</v>
      </c>
      <c r="Y4" s="12" t="s">
        <v>199</v>
      </c>
      <c r="Z4" s="12" t="s">
        <v>200</v>
      </c>
      <c r="AA4" s="12" t="s">
        <v>116</v>
      </c>
      <c r="AB4" s="12" t="s">
        <v>117</v>
      </c>
      <c r="AC4" s="12" t="s">
        <v>168</v>
      </c>
      <c r="AD4" s="12" t="s">
        <v>171</v>
      </c>
      <c r="AE4" s="12" t="s">
        <v>228</v>
      </c>
      <c r="AF4" s="12" t="s">
        <v>201</v>
      </c>
      <c r="AG4" s="12" t="s">
        <v>202</v>
      </c>
      <c r="AH4" s="12" t="s">
        <v>203</v>
      </c>
      <c r="AI4" s="12" t="s">
        <v>206</v>
      </c>
      <c r="AJ4" s="12" t="s">
        <v>204</v>
      </c>
      <c r="AK4" s="12" t="s">
        <v>205</v>
      </c>
      <c r="AL4" s="12" t="s">
        <v>130</v>
      </c>
      <c r="AM4" s="12" t="s">
        <v>131</v>
      </c>
      <c r="AN4" s="12" t="s">
        <v>126</v>
      </c>
      <c r="AO4" s="12" t="s">
        <v>127</v>
      </c>
      <c r="AP4" s="12" t="s">
        <v>128</v>
      </c>
      <c r="AQ4" s="12" t="s">
        <v>207</v>
      </c>
      <c r="AR4" s="12" t="s">
        <v>208</v>
      </c>
      <c r="AS4" s="12" t="s">
        <v>132</v>
      </c>
      <c r="AT4" s="12" t="s">
        <v>210</v>
      </c>
      <c r="AU4" s="12" t="s">
        <v>133</v>
      </c>
      <c r="AV4" s="12" t="s">
        <v>134</v>
      </c>
      <c r="AW4" s="12" t="s">
        <v>135</v>
      </c>
      <c r="AX4" s="12" t="s">
        <v>136</v>
      </c>
      <c r="AY4" s="12" t="s">
        <v>137</v>
      </c>
    </row>
    <row r="5" spans="1:51" ht="18" x14ac:dyDescent="0.25">
      <c r="A5" s="18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 t="s">
        <v>211</v>
      </c>
      <c r="O5" s="19" t="s">
        <v>118</v>
      </c>
      <c r="P5" s="19" t="s">
        <v>118</v>
      </c>
      <c r="Q5" s="19" t="s">
        <v>118</v>
      </c>
      <c r="R5" s="19" t="s">
        <v>118</v>
      </c>
      <c r="S5" s="19" t="s">
        <v>118</v>
      </c>
      <c r="T5" s="19" t="s">
        <v>118</v>
      </c>
      <c r="U5" s="19" t="s">
        <v>114</v>
      </c>
      <c r="V5" s="19" t="s">
        <v>115</v>
      </c>
      <c r="W5" s="19" t="s">
        <v>120</v>
      </c>
      <c r="X5" s="19" t="s">
        <v>122</v>
      </c>
      <c r="Y5" s="2" t="s">
        <v>125</v>
      </c>
      <c r="Z5" s="2" t="s">
        <v>125</v>
      </c>
      <c r="AA5" s="19" t="s">
        <v>118</v>
      </c>
      <c r="AB5" s="19" t="s">
        <v>118</v>
      </c>
      <c r="AC5" s="19" t="s">
        <v>118</v>
      </c>
      <c r="AD5" s="19" t="s">
        <v>118</v>
      </c>
      <c r="AE5" s="2" t="s">
        <v>118</v>
      </c>
      <c r="AF5" s="19" t="s">
        <v>125</v>
      </c>
      <c r="AG5" s="19" t="s">
        <v>125</v>
      </c>
      <c r="AH5" s="19" t="s">
        <v>125</v>
      </c>
      <c r="AI5" s="2" t="s">
        <v>244</v>
      </c>
      <c r="AJ5" s="19" t="s">
        <v>125</v>
      </c>
      <c r="AK5" s="19" t="s">
        <v>211</v>
      </c>
      <c r="AL5" s="19" t="s">
        <v>125</v>
      </c>
      <c r="AM5" s="2" t="s">
        <v>125</v>
      </c>
      <c r="AN5" s="19" t="s">
        <v>125</v>
      </c>
      <c r="AO5" s="19" t="s">
        <v>125</v>
      </c>
      <c r="AP5" s="2" t="s">
        <v>125</v>
      </c>
      <c r="AQ5" s="2" t="s">
        <v>125</v>
      </c>
      <c r="AR5" s="19" t="s">
        <v>238</v>
      </c>
      <c r="AS5" s="2" t="s">
        <v>209</v>
      </c>
      <c r="AT5" s="19" t="s">
        <v>211</v>
      </c>
      <c r="AU5" s="2" t="s">
        <v>138</v>
      </c>
      <c r="AV5" s="2" t="s">
        <v>138</v>
      </c>
      <c r="AW5" s="2" t="s">
        <v>138</v>
      </c>
      <c r="AX5" s="2" t="s">
        <v>138</v>
      </c>
      <c r="AY5" s="2" t="s">
        <v>138</v>
      </c>
    </row>
    <row r="6" spans="1:51" ht="30" x14ac:dyDescent="0.25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 t="s">
        <v>212</v>
      </c>
      <c r="O6" s="19" t="s">
        <v>213</v>
      </c>
      <c r="P6" s="19" t="s">
        <v>214</v>
      </c>
      <c r="Q6" s="19" t="s">
        <v>215</v>
      </c>
      <c r="R6" s="19" t="s">
        <v>216</v>
      </c>
      <c r="S6" s="19" t="s">
        <v>217</v>
      </c>
      <c r="T6" s="19" t="s">
        <v>218</v>
      </c>
      <c r="U6" s="19" t="s">
        <v>219</v>
      </c>
      <c r="V6" s="19" t="s">
        <v>220</v>
      </c>
      <c r="W6" s="19" t="s">
        <v>221</v>
      </c>
      <c r="X6" s="19" t="s">
        <v>222</v>
      </c>
      <c r="Y6" s="19" t="s">
        <v>223</v>
      </c>
      <c r="Z6" s="2"/>
      <c r="AA6" s="19" t="s">
        <v>224</v>
      </c>
      <c r="AB6" s="19" t="s">
        <v>225</v>
      </c>
      <c r="AC6" s="19" t="s">
        <v>226</v>
      </c>
      <c r="AD6" s="19" t="s">
        <v>227</v>
      </c>
      <c r="AE6" s="19" t="s">
        <v>229</v>
      </c>
      <c r="AF6" s="19" t="s">
        <v>230</v>
      </c>
      <c r="AG6" s="19" t="s">
        <v>231</v>
      </c>
      <c r="AH6" s="19" t="s">
        <v>232</v>
      </c>
      <c r="AI6" s="19" t="s">
        <v>245</v>
      </c>
      <c r="AJ6" s="19" t="s">
        <v>233</v>
      </c>
      <c r="AK6" s="19" t="s">
        <v>234</v>
      </c>
      <c r="AL6" s="19" t="s">
        <v>235</v>
      </c>
      <c r="AM6" s="19" t="s">
        <v>243</v>
      </c>
      <c r="AN6" s="19" t="s">
        <v>236</v>
      </c>
      <c r="AO6" s="19" t="s">
        <v>237</v>
      </c>
      <c r="AP6" s="19" t="s">
        <v>242</v>
      </c>
      <c r="AQ6" s="19"/>
      <c r="AR6" s="19" t="s">
        <v>239</v>
      </c>
      <c r="AS6" s="19" t="s">
        <v>241</v>
      </c>
      <c r="AT6" s="19" t="s">
        <v>240</v>
      </c>
      <c r="AU6" s="2"/>
      <c r="AV6" s="2"/>
      <c r="AW6" s="2"/>
      <c r="AX6" s="2"/>
      <c r="AY6" s="2"/>
    </row>
    <row r="7" spans="1:51" x14ac:dyDescent="0.25">
      <c r="A7" s="9">
        <v>1</v>
      </c>
      <c r="B7" s="4" t="s">
        <v>1</v>
      </c>
      <c r="C7" s="4" t="s">
        <v>2</v>
      </c>
      <c r="D7" s="4" t="s">
        <v>3</v>
      </c>
      <c r="E7" s="4" t="s">
        <v>142</v>
      </c>
      <c r="F7" s="3">
        <v>458482.59</v>
      </c>
      <c r="G7" s="3">
        <v>5017277.0599999996</v>
      </c>
      <c r="H7" s="4">
        <v>61.4</v>
      </c>
      <c r="I7" s="4" t="s">
        <v>1</v>
      </c>
      <c r="J7" s="4" t="s">
        <v>5</v>
      </c>
      <c r="K7" s="4" t="s">
        <v>6</v>
      </c>
      <c r="L7" s="4" t="s">
        <v>264</v>
      </c>
      <c r="M7" s="4" t="s">
        <v>7</v>
      </c>
      <c r="N7" s="2" t="s">
        <v>250</v>
      </c>
      <c r="O7" s="2"/>
      <c r="P7" s="2"/>
      <c r="Q7" s="2"/>
      <c r="R7" s="2"/>
      <c r="S7" s="2"/>
      <c r="T7" s="2"/>
      <c r="U7" s="2" t="s">
        <v>250</v>
      </c>
      <c r="V7" s="2" t="s">
        <v>250</v>
      </c>
      <c r="W7" s="2" t="s">
        <v>250</v>
      </c>
      <c r="X7" s="2" t="s">
        <v>250</v>
      </c>
      <c r="Y7" s="2" t="s">
        <v>250</v>
      </c>
      <c r="Z7" s="2" t="s">
        <v>250</v>
      </c>
      <c r="AA7" s="2" t="s">
        <v>250</v>
      </c>
      <c r="AB7" s="2" t="s">
        <v>250</v>
      </c>
      <c r="AC7" s="2"/>
      <c r="AD7" s="2"/>
      <c r="AE7" s="2" t="s">
        <v>250</v>
      </c>
      <c r="AF7" s="2" t="s">
        <v>250</v>
      </c>
      <c r="AG7" s="2" t="s">
        <v>250</v>
      </c>
      <c r="AH7" s="2" t="s">
        <v>250</v>
      </c>
      <c r="AI7" s="2" t="s">
        <v>250</v>
      </c>
      <c r="AJ7" s="2" t="s">
        <v>250</v>
      </c>
      <c r="AK7" s="2" t="s">
        <v>250</v>
      </c>
      <c r="AL7" s="2" t="s">
        <v>250</v>
      </c>
      <c r="AM7" s="2" t="s">
        <v>250</v>
      </c>
      <c r="AN7" s="2" t="s">
        <v>250</v>
      </c>
      <c r="AO7" s="2" t="s">
        <v>250</v>
      </c>
      <c r="AP7" s="2" t="s">
        <v>250</v>
      </c>
      <c r="AQ7" s="2" t="s">
        <v>250</v>
      </c>
      <c r="AR7" s="2" t="s">
        <v>250</v>
      </c>
      <c r="AS7" s="2" t="s">
        <v>250</v>
      </c>
      <c r="AT7" s="2" t="s">
        <v>250</v>
      </c>
      <c r="AU7" s="2" t="s">
        <v>250</v>
      </c>
      <c r="AV7" s="2" t="s">
        <v>250</v>
      </c>
      <c r="AW7" s="2" t="s">
        <v>250</v>
      </c>
      <c r="AX7" s="2" t="s">
        <v>250</v>
      </c>
      <c r="AY7" s="2" t="s">
        <v>250</v>
      </c>
    </row>
    <row r="8" spans="1:51" x14ac:dyDescent="0.25">
      <c r="A8" s="9">
        <f t="shared" ref="A8:A45" si="0">A7+1</f>
        <v>2</v>
      </c>
      <c r="B8" s="4" t="s">
        <v>1</v>
      </c>
      <c r="C8" s="4" t="s">
        <v>8</v>
      </c>
      <c r="D8" s="4" t="s">
        <v>3</v>
      </c>
      <c r="E8" s="4" t="s">
        <v>142</v>
      </c>
      <c r="F8" s="3">
        <v>458360.12</v>
      </c>
      <c r="G8" s="3">
        <v>5017878.22</v>
      </c>
      <c r="H8" s="4">
        <v>64.7</v>
      </c>
      <c r="I8" s="4" t="s">
        <v>1</v>
      </c>
      <c r="J8" s="4" t="s">
        <v>5</v>
      </c>
      <c r="K8" s="4" t="s">
        <v>6</v>
      </c>
      <c r="L8" s="4" t="s">
        <v>264</v>
      </c>
      <c r="M8" s="4" t="s">
        <v>7</v>
      </c>
      <c r="N8" s="2" t="s">
        <v>250</v>
      </c>
      <c r="O8" s="2"/>
      <c r="P8" s="2"/>
      <c r="Q8" s="2"/>
      <c r="R8" s="2"/>
      <c r="S8" s="2"/>
      <c r="T8" s="2"/>
      <c r="U8" s="2" t="s">
        <v>250</v>
      </c>
      <c r="V8" s="2" t="s">
        <v>250</v>
      </c>
      <c r="W8" s="2" t="s">
        <v>250</v>
      </c>
      <c r="X8" s="2" t="s">
        <v>250</v>
      </c>
      <c r="Y8" s="2" t="s">
        <v>250</v>
      </c>
      <c r="Z8" s="2" t="s">
        <v>250</v>
      </c>
      <c r="AA8" s="2" t="s">
        <v>250</v>
      </c>
      <c r="AB8" s="2" t="s">
        <v>250</v>
      </c>
      <c r="AC8" s="2"/>
      <c r="AD8" s="2"/>
      <c r="AE8" s="2" t="s">
        <v>250</v>
      </c>
      <c r="AF8" s="2" t="s">
        <v>250</v>
      </c>
      <c r="AG8" s="2" t="s">
        <v>250</v>
      </c>
      <c r="AH8" s="2" t="s">
        <v>250</v>
      </c>
      <c r="AI8" s="2" t="s">
        <v>250</v>
      </c>
      <c r="AJ8" s="2" t="s">
        <v>250</v>
      </c>
      <c r="AK8" s="2" t="s">
        <v>250</v>
      </c>
      <c r="AL8" s="2" t="s">
        <v>250</v>
      </c>
      <c r="AM8" s="2" t="s">
        <v>250</v>
      </c>
      <c r="AN8" s="2" t="s">
        <v>250</v>
      </c>
      <c r="AO8" s="2" t="s">
        <v>250</v>
      </c>
      <c r="AP8" s="2" t="s">
        <v>250</v>
      </c>
      <c r="AQ8" s="2" t="s">
        <v>250</v>
      </c>
      <c r="AR8" s="2" t="s">
        <v>250</v>
      </c>
      <c r="AS8" s="2" t="s">
        <v>250</v>
      </c>
      <c r="AT8" s="2" t="s">
        <v>250</v>
      </c>
      <c r="AU8" s="2" t="s">
        <v>250</v>
      </c>
      <c r="AV8" s="2" t="s">
        <v>250</v>
      </c>
      <c r="AW8" s="2" t="s">
        <v>250</v>
      </c>
      <c r="AX8" s="2" t="s">
        <v>250</v>
      </c>
      <c r="AY8" s="2" t="s">
        <v>250</v>
      </c>
    </row>
    <row r="9" spans="1:51" x14ac:dyDescent="0.25">
      <c r="A9" s="9">
        <f t="shared" si="0"/>
        <v>3</v>
      </c>
      <c r="B9" s="4" t="s">
        <v>96</v>
      </c>
      <c r="C9" s="4" t="s">
        <v>173</v>
      </c>
      <c r="D9" s="4" t="s">
        <v>3</v>
      </c>
      <c r="E9" s="4"/>
      <c r="F9" s="3">
        <v>504990.52172199998</v>
      </c>
      <c r="G9" s="3">
        <v>5112147.5656000003</v>
      </c>
      <c r="H9" s="4">
        <v>0</v>
      </c>
      <c r="I9" s="4" t="s">
        <v>4</v>
      </c>
      <c r="J9" s="4" t="s">
        <v>4</v>
      </c>
      <c r="K9" s="4" t="s">
        <v>41</v>
      </c>
      <c r="L9" s="4" t="s">
        <v>264</v>
      </c>
      <c r="M9" s="4" t="s">
        <v>42</v>
      </c>
      <c r="N9" s="2" t="s">
        <v>250</v>
      </c>
      <c r="O9" s="2"/>
      <c r="P9" s="2"/>
      <c r="Q9" s="2"/>
      <c r="R9" s="2"/>
      <c r="S9" s="2"/>
      <c r="T9" s="2"/>
      <c r="U9" s="2" t="s">
        <v>250</v>
      </c>
      <c r="V9" s="2" t="s">
        <v>250</v>
      </c>
      <c r="W9" s="2" t="s">
        <v>250</v>
      </c>
      <c r="X9" s="2" t="s">
        <v>250</v>
      </c>
      <c r="Y9" s="2" t="s">
        <v>250</v>
      </c>
      <c r="Z9" s="2" t="s">
        <v>250</v>
      </c>
      <c r="AA9" s="2" t="s">
        <v>250</v>
      </c>
      <c r="AB9" s="2" t="s">
        <v>250</v>
      </c>
      <c r="AC9" s="2"/>
      <c r="AD9" s="2"/>
      <c r="AE9" s="2" t="s">
        <v>250</v>
      </c>
      <c r="AF9" s="2" t="s">
        <v>250</v>
      </c>
      <c r="AG9" s="2" t="s">
        <v>250</v>
      </c>
      <c r="AH9" s="2" t="s">
        <v>250</v>
      </c>
      <c r="AI9" s="2" t="s">
        <v>250</v>
      </c>
      <c r="AJ9" s="2" t="s">
        <v>250</v>
      </c>
      <c r="AK9" s="2" t="s">
        <v>250</v>
      </c>
      <c r="AL9" s="2" t="s">
        <v>250</v>
      </c>
      <c r="AM9" s="2" t="s">
        <v>250</v>
      </c>
      <c r="AN9" s="2" t="s">
        <v>250</v>
      </c>
      <c r="AO9" s="2" t="s">
        <v>250</v>
      </c>
      <c r="AP9" s="2" t="s">
        <v>250</v>
      </c>
      <c r="AQ9" s="2" t="s">
        <v>250</v>
      </c>
      <c r="AR9" s="2" t="s">
        <v>250</v>
      </c>
      <c r="AS9" s="2" t="s">
        <v>250</v>
      </c>
      <c r="AT9" s="2" t="s">
        <v>250</v>
      </c>
      <c r="AU9" s="2" t="s">
        <v>250</v>
      </c>
      <c r="AV9" s="2" t="s">
        <v>250</v>
      </c>
      <c r="AW9" s="2" t="s">
        <v>250</v>
      </c>
      <c r="AX9" s="2" t="s">
        <v>250</v>
      </c>
      <c r="AY9" s="2" t="s">
        <v>250</v>
      </c>
    </row>
    <row r="10" spans="1:51" x14ac:dyDescent="0.25">
      <c r="A10" s="9">
        <f t="shared" si="0"/>
        <v>4</v>
      </c>
      <c r="B10" s="4" t="s">
        <v>96</v>
      </c>
      <c r="C10" s="4" t="s">
        <v>97</v>
      </c>
      <c r="D10" s="4" t="s">
        <v>11</v>
      </c>
      <c r="E10" s="4"/>
      <c r="F10" s="3">
        <v>504933.05312599998</v>
      </c>
      <c r="G10" s="3">
        <v>5112157.66</v>
      </c>
      <c r="H10" s="4">
        <v>0</v>
      </c>
      <c r="I10" s="4" t="s">
        <v>4</v>
      </c>
      <c r="J10" s="4" t="s">
        <v>4</v>
      </c>
      <c r="K10" s="4" t="s">
        <v>41</v>
      </c>
      <c r="L10" s="4" t="s">
        <v>264</v>
      </c>
      <c r="M10" s="4" t="s">
        <v>4</v>
      </c>
      <c r="N10" s="2" t="s">
        <v>250</v>
      </c>
      <c r="O10" s="2" t="s">
        <v>250</v>
      </c>
      <c r="P10" s="2" t="s">
        <v>250</v>
      </c>
      <c r="Q10" s="2" t="s">
        <v>250</v>
      </c>
      <c r="R10" s="2" t="s">
        <v>250</v>
      </c>
      <c r="S10" s="2" t="s">
        <v>250</v>
      </c>
      <c r="T10" s="2" t="s">
        <v>250</v>
      </c>
      <c r="U10" s="2" t="s">
        <v>250</v>
      </c>
      <c r="V10" s="2" t="s">
        <v>250</v>
      </c>
      <c r="W10" s="2" t="s">
        <v>250</v>
      </c>
      <c r="X10" s="2" t="s">
        <v>250</v>
      </c>
      <c r="Y10" s="2" t="s">
        <v>250</v>
      </c>
      <c r="Z10" s="2" t="s">
        <v>250</v>
      </c>
      <c r="AA10" s="2" t="s">
        <v>250</v>
      </c>
      <c r="AB10" s="2" t="s">
        <v>250</v>
      </c>
      <c r="AC10" s="2" t="s">
        <v>250</v>
      </c>
      <c r="AD10" s="2" t="s">
        <v>250</v>
      </c>
      <c r="AE10" s="2" t="s">
        <v>250</v>
      </c>
      <c r="AF10" s="2" t="s">
        <v>250</v>
      </c>
      <c r="AG10" s="2" t="s">
        <v>250</v>
      </c>
      <c r="AH10" s="2" t="s">
        <v>250</v>
      </c>
      <c r="AI10" s="2" t="s">
        <v>250</v>
      </c>
      <c r="AJ10" s="2" t="s">
        <v>250</v>
      </c>
      <c r="AK10" s="2" t="s">
        <v>250</v>
      </c>
      <c r="AL10" s="2" t="s">
        <v>250</v>
      </c>
      <c r="AM10" s="2" t="s">
        <v>250</v>
      </c>
      <c r="AN10" s="2" t="s">
        <v>250</v>
      </c>
      <c r="AO10" s="2" t="s">
        <v>250</v>
      </c>
      <c r="AP10" s="2" t="s">
        <v>250</v>
      </c>
      <c r="AQ10" s="2" t="s">
        <v>250</v>
      </c>
      <c r="AR10" s="2" t="s">
        <v>250</v>
      </c>
      <c r="AS10" s="2" t="s">
        <v>250</v>
      </c>
      <c r="AT10" s="2" t="s">
        <v>250</v>
      </c>
      <c r="AU10" s="2" t="s">
        <v>250</v>
      </c>
      <c r="AV10" s="2" t="s">
        <v>250</v>
      </c>
      <c r="AW10" s="2" t="s">
        <v>250</v>
      </c>
      <c r="AX10" s="2" t="s">
        <v>250</v>
      </c>
      <c r="AY10" s="2" t="s">
        <v>250</v>
      </c>
    </row>
    <row r="11" spans="1:51" x14ac:dyDescent="0.25">
      <c r="A11" s="9">
        <f t="shared" si="0"/>
        <v>5</v>
      </c>
      <c r="B11" s="4" t="s">
        <v>98</v>
      </c>
      <c r="C11" s="4" t="s">
        <v>99</v>
      </c>
      <c r="D11" s="4" t="s">
        <v>3</v>
      </c>
      <c r="E11" s="4" t="s">
        <v>147</v>
      </c>
      <c r="F11" s="3">
        <v>450013.71163799998</v>
      </c>
      <c r="G11" s="3">
        <v>5045944.6837299997</v>
      </c>
      <c r="H11" s="4">
        <v>0</v>
      </c>
      <c r="I11" s="4" t="s">
        <v>4</v>
      </c>
      <c r="J11" s="4" t="s">
        <v>4</v>
      </c>
      <c r="K11" s="4" t="s">
        <v>41</v>
      </c>
      <c r="L11" s="4" t="s">
        <v>264</v>
      </c>
      <c r="M11" s="4" t="s">
        <v>42</v>
      </c>
      <c r="N11" s="2" t="s">
        <v>250</v>
      </c>
      <c r="O11" s="2" t="s">
        <v>250</v>
      </c>
      <c r="P11" s="2"/>
      <c r="Q11" s="2"/>
      <c r="R11" s="2"/>
      <c r="S11" s="2"/>
      <c r="T11" s="2"/>
      <c r="U11" s="2" t="s">
        <v>250</v>
      </c>
      <c r="V11" s="2" t="s">
        <v>250</v>
      </c>
      <c r="W11" s="2" t="s">
        <v>250</v>
      </c>
      <c r="X11" s="2" t="s">
        <v>250</v>
      </c>
      <c r="Y11" s="2" t="s">
        <v>250</v>
      </c>
      <c r="Z11" s="2" t="s">
        <v>250</v>
      </c>
      <c r="AA11" s="2" t="s">
        <v>250</v>
      </c>
      <c r="AB11" s="2" t="s">
        <v>250</v>
      </c>
      <c r="AC11" s="2"/>
      <c r="AD11" s="2"/>
      <c r="AE11" s="2" t="s">
        <v>250</v>
      </c>
      <c r="AF11" s="2" t="s">
        <v>250</v>
      </c>
      <c r="AG11" s="2" t="s">
        <v>250</v>
      </c>
      <c r="AH11" s="2" t="s">
        <v>250</v>
      </c>
      <c r="AI11" s="2" t="s">
        <v>250</v>
      </c>
      <c r="AJ11" s="2" t="s">
        <v>250</v>
      </c>
      <c r="AK11" s="2" t="s">
        <v>250</v>
      </c>
      <c r="AL11" s="2" t="s">
        <v>250</v>
      </c>
      <c r="AM11" s="2" t="s">
        <v>250</v>
      </c>
      <c r="AN11" s="2" t="s">
        <v>250</v>
      </c>
      <c r="AO11" s="2" t="s">
        <v>250</v>
      </c>
      <c r="AP11" s="2" t="s">
        <v>250</v>
      </c>
      <c r="AQ11" s="2" t="s">
        <v>250</v>
      </c>
      <c r="AR11" s="2" t="s">
        <v>250</v>
      </c>
      <c r="AS11" s="2" t="s">
        <v>250</v>
      </c>
      <c r="AT11" s="2" t="s">
        <v>250</v>
      </c>
      <c r="AU11" s="2" t="s">
        <v>250</v>
      </c>
      <c r="AV11" s="2" t="s">
        <v>250</v>
      </c>
      <c r="AW11" s="2" t="s">
        <v>250</v>
      </c>
      <c r="AX11" s="2" t="s">
        <v>250</v>
      </c>
      <c r="AY11" s="2" t="s">
        <v>250</v>
      </c>
    </row>
    <row r="12" spans="1:51" x14ac:dyDescent="0.25">
      <c r="A12" s="9">
        <f t="shared" si="0"/>
        <v>6</v>
      </c>
      <c r="B12" s="4" t="s">
        <v>100</v>
      </c>
      <c r="C12" s="4" t="s">
        <v>101</v>
      </c>
      <c r="D12" s="4" t="s">
        <v>11</v>
      </c>
      <c r="E12" s="4"/>
      <c r="F12" s="3">
        <v>450221.07857999997</v>
      </c>
      <c r="G12" s="3">
        <v>5045189.5138600003</v>
      </c>
      <c r="H12" s="4">
        <v>0</v>
      </c>
      <c r="I12" s="4" t="s">
        <v>4</v>
      </c>
      <c r="J12" s="4" t="s">
        <v>4</v>
      </c>
      <c r="K12" s="4" t="s">
        <v>41</v>
      </c>
      <c r="L12" s="4" t="s">
        <v>264</v>
      </c>
      <c r="M12" s="4" t="s">
        <v>4</v>
      </c>
      <c r="N12" s="2" t="s">
        <v>250</v>
      </c>
      <c r="O12" s="2" t="s">
        <v>250</v>
      </c>
      <c r="P12" s="2" t="s">
        <v>250</v>
      </c>
      <c r="Q12" s="2" t="s">
        <v>250</v>
      </c>
      <c r="R12" s="2" t="s">
        <v>250</v>
      </c>
      <c r="S12" s="2" t="s">
        <v>250</v>
      </c>
      <c r="T12" s="2" t="s">
        <v>250</v>
      </c>
      <c r="U12" s="2" t="s">
        <v>250</v>
      </c>
      <c r="V12" s="2" t="s">
        <v>250</v>
      </c>
      <c r="W12" s="2" t="s">
        <v>250</v>
      </c>
      <c r="X12" s="2" t="s">
        <v>250</v>
      </c>
      <c r="Y12" s="2" t="s">
        <v>250</v>
      </c>
      <c r="Z12" s="2" t="s">
        <v>250</v>
      </c>
      <c r="AA12" s="2" t="s">
        <v>250</v>
      </c>
      <c r="AB12" s="2" t="s">
        <v>250</v>
      </c>
      <c r="AC12" s="2" t="s">
        <v>250</v>
      </c>
      <c r="AD12" s="2" t="s">
        <v>250</v>
      </c>
      <c r="AE12" s="2" t="s">
        <v>250</v>
      </c>
      <c r="AF12" s="2" t="s">
        <v>250</v>
      </c>
      <c r="AG12" s="2" t="s">
        <v>250</v>
      </c>
      <c r="AH12" s="2" t="s">
        <v>250</v>
      </c>
      <c r="AI12" s="2" t="s">
        <v>250</v>
      </c>
      <c r="AJ12" s="2" t="s">
        <v>250</v>
      </c>
      <c r="AK12" s="2" t="s">
        <v>250</v>
      </c>
      <c r="AL12" s="2" t="s">
        <v>250</v>
      </c>
      <c r="AM12" s="2" t="s">
        <v>250</v>
      </c>
      <c r="AN12" s="2" t="s">
        <v>250</v>
      </c>
      <c r="AO12" s="2" t="s">
        <v>250</v>
      </c>
      <c r="AP12" s="2" t="s">
        <v>250</v>
      </c>
      <c r="AQ12" s="2" t="s">
        <v>250</v>
      </c>
      <c r="AR12" s="2" t="s">
        <v>250</v>
      </c>
      <c r="AS12" s="2" t="s">
        <v>250</v>
      </c>
      <c r="AT12" s="2" t="s">
        <v>250</v>
      </c>
      <c r="AU12" s="2" t="s">
        <v>250</v>
      </c>
      <c r="AV12" s="2" t="s">
        <v>250</v>
      </c>
      <c r="AW12" s="2" t="s">
        <v>250</v>
      </c>
      <c r="AX12" s="2" t="s">
        <v>250</v>
      </c>
      <c r="AY12" s="2" t="s">
        <v>250</v>
      </c>
    </row>
    <row r="13" spans="1:51" x14ac:dyDescent="0.25">
      <c r="A13" s="9">
        <f t="shared" si="0"/>
        <v>7</v>
      </c>
      <c r="B13" s="4" t="s">
        <v>103</v>
      </c>
      <c r="C13" s="4" t="s">
        <v>179</v>
      </c>
      <c r="D13" s="4" t="s">
        <v>11</v>
      </c>
      <c r="E13" s="4"/>
      <c r="F13" s="3">
        <v>438363.84201899997</v>
      </c>
      <c r="G13" s="3">
        <v>5075669.4021399999</v>
      </c>
      <c r="H13" s="4">
        <v>26.45</v>
      </c>
      <c r="I13" s="4" t="s">
        <v>4</v>
      </c>
      <c r="J13" s="4" t="s">
        <v>4</v>
      </c>
      <c r="K13" s="4" t="s">
        <v>104</v>
      </c>
      <c r="L13" s="4" t="s">
        <v>264</v>
      </c>
      <c r="M13" s="4" t="s">
        <v>4</v>
      </c>
      <c r="N13" s="2" t="s">
        <v>250</v>
      </c>
      <c r="O13" s="2" t="s">
        <v>250</v>
      </c>
      <c r="P13" s="2" t="s">
        <v>250</v>
      </c>
      <c r="Q13" s="2" t="s">
        <v>250</v>
      </c>
      <c r="R13" s="2" t="s">
        <v>250</v>
      </c>
      <c r="S13" s="2" t="s">
        <v>250</v>
      </c>
      <c r="T13" s="2" t="s">
        <v>250</v>
      </c>
      <c r="U13" s="2" t="s">
        <v>250</v>
      </c>
      <c r="V13" s="2" t="s">
        <v>250</v>
      </c>
      <c r="W13" s="2" t="s">
        <v>250</v>
      </c>
      <c r="X13" s="2" t="s">
        <v>250</v>
      </c>
      <c r="Y13" s="2" t="s">
        <v>250</v>
      </c>
      <c r="Z13" s="2" t="s">
        <v>250</v>
      </c>
      <c r="AA13" s="2" t="s">
        <v>250</v>
      </c>
      <c r="AB13" s="2" t="s">
        <v>250</v>
      </c>
      <c r="AC13" s="2" t="s">
        <v>250</v>
      </c>
      <c r="AD13" s="2" t="s">
        <v>250</v>
      </c>
      <c r="AE13" s="2" t="s">
        <v>250</v>
      </c>
      <c r="AF13" s="2" t="s">
        <v>250</v>
      </c>
      <c r="AG13" s="2" t="s">
        <v>250</v>
      </c>
      <c r="AH13" s="2" t="s">
        <v>250</v>
      </c>
      <c r="AI13" s="2" t="s">
        <v>250</v>
      </c>
      <c r="AJ13" s="2" t="s">
        <v>250</v>
      </c>
      <c r="AK13" s="2" t="s">
        <v>250</v>
      </c>
      <c r="AL13" s="2" t="s">
        <v>250</v>
      </c>
      <c r="AM13" s="2" t="s">
        <v>250</v>
      </c>
      <c r="AN13" s="2" t="s">
        <v>250</v>
      </c>
      <c r="AO13" s="2" t="s">
        <v>250</v>
      </c>
      <c r="AP13" s="2" t="s">
        <v>250</v>
      </c>
      <c r="AQ13" s="2" t="s">
        <v>250</v>
      </c>
      <c r="AR13" s="2" t="s">
        <v>250</v>
      </c>
      <c r="AS13" s="2" t="s">
        <v>250</v>
      </c>
      <c r="AT13" s="2" t="s">
        <v>250</v>
      </c>
      <c r="AU13" s="2" t="s">
        <v>250</v>
      </c>
      <c r="AV13" s="2" t="s">
        <v>250</v>
      </c>
      <c r="AW13" s="2" t="s">
        <v>250</v>
      </c>
      <c r="AX13" s="2" t="s">
        <v>250</v>
      </c>
      <c r="AY13" s="2" t="s">
        <v>250</v>
      </c>
    </row>
    <row r="14" spans="1:51" x14ac:dyDescent="0.25">
      <c r="A14" s="9">
        <f t="shared" si="0"/>
        <v>8</v>
      </c>
      <c r="B14" s="4" t="s">
        <v>180</v>
      </c>
      <c r="C14" s="4" t="s">
        <v>181</v>
      </c>
      <c r="D14" s="4" t="s">
        <v>11</v>
      </c>
      <c r="E14" s="4"/>
      <c r="F14" s="3">
        <v>480858.22363600001</v>
      </c>
      <c r="G14" s="3">
        <v>5091928.7149599995</v>
      </c>
      <c r="H14" s="4">
        <v>24.1</v>
      </c>
      <c r="I14" s="4" t="s">
        <v>4</v>
      </c>
      <c r="J14" s="4" t="s">
        <v>4</v>
      </c>
      <c r="K14" s="4" t="s">
        <v>104</v>
      </c>
      <c r="L14" s="4" t="s">
        <v>264</v>
      </c>
      <c r="M14" s="4" t="s">
        <v>4</v>
      </c>
      <c r="N14" s="2" t="s">
        <v>250</v>
      </c>
      <c r="O14" s="2" t="s">
        <v>250</v>
      </c>
      <c r="P14" s="2" t="s">
        <v>250</v>
      </c>
      <c r="Q14" s="2" t="s">
        <v>250</v>
      </c>
      <c r="R14" s="2" t="s">
        <v>250</v>
      </c>
      <c r="S14" s="2" t="s">
        <v>250</v>
      </c>
      <c r="T14" s="2" t="s">
        <v>250</v>
      </c>
      <c r="U14" s="2" t="s">
        <v>250</v>
      </c>
      <c r="V14" s="2" t="s">
        <v>250</v>
      </c>
      <c r="W14" s="2" t="s">
        <v>250</v>
      </c>
      <c r="X14" s="2" t="s">
        <v>250</v>
      </c>
      <c r="Y14" s="2" t="s">
        <v>250</v>
      </c>
      <c r="Z14" s="2" t="s">
        <v>250</v>
      </c>
      <c r="AA14" s="2" t="s">
        <v>250</v>
      </c>
      <c r="AB14" s="2" t="s">
        <v>250</v>
      </c>
      <c r="AC14" s="2" t="s">
        <v>250</v>
      </c>
      <c r="AD14" s="2" t="s">
        <v>250</v>
      </c>
      <c r="AE14" s="2" t="s">
        <v>250</v>
      </c>
      <c r="AF14" s="2" t="s">
        <v>250</v>
      </c>
      <c r="AG14" s="2" t="s">
        <v>250</v>
      </c>
      <c r="AH14" s="2" t="s">
        <v>250</v>
      </c>
      <c r="AI14" s="2" t="s">
        <v>250</v>
      </c>
      <c r="AJ14" s="2" t="s">
        <v>250</v>
      </c>
      <c r="AK14" s="2" t="s">
        <v>250</v>
      </c>
      <c r="AL14" s="2" t="s">
        <v>250</v>
      </c>
      <c r="AM14" s="2" t="s">
        <v>250</v>
      </c>
      <c r="AN14" s="2" t="s">
        <v>250</v>
      </c>
      <c r="AO14" s="2" t="s">
        <v>250</v>
      </c>
      <c r="AP14" s="2" t="s">
        <v>250</v>
      </c>
      <c r="AQ14" s="2" t="s">
        <v>250</v>
      </c>
      <c r="AR14" s="2" t="s">
        <v>250</v>
      </c>
      <c r="AS14" s="2" t="s">
        <v>250</v>
      </c>
      <c r="AT14" s="2" t="s">
        <v>250</v>
      </c>
      <c r="AU14" s="2" t="s">
        <v>250</v>
      </c>
      <c r="AV14" s="2" t="s">
        <v>250</v>
      </c>
      <c r="AW14" s="2" t="s">
        <v>250</v>
      </c>
      <c r="AX14" s="2" t="s">
        <v>250</v>
      </c>
      <c r="AY14" s="2" t="s">
        <v>250</v>
      </c>
    </row>
    <row r="15" spans="1:51" x14ac:dyDescent="0.25">
      <c r="A15" s="9">
        <f t="shared" si="0"/>
        <v>9</v>
      </c>
      <c r="B15" s="4" t="s">
        <v>174</v>
      </c>
      <c r="C15" s="4" t="s">
        <v>177</v>
      </c>
      <c r="D15" s="4" t="s">
        <v>11</v>
      </c>
      <c r="E15" s="4"/>
      <c r="F15" s="3">
        <v>483811.494611</v>
      </c>
      <c r="G15" s="3">
        <v>5113720.9876699997</v>
      </c>
      <c r="H15" s="4">
        <v>22.5</v>
      </c>
      <c r="I15" s="4" t="s">
        <v>4</v>
      </c>
      <c r="J15" s="4" t="s">
        <v>4</v>
      </c>
      <c r="K15" s="4" t="s">
        <v>104</v>
      </c>
      <c r="L15" s="4" t="s">
        <v>264</v>
      </c>
      <c r="M15" s="4" t="s">
        <v>260</v>
      </c>
      <c r="N15" s="2" t="s">
        <v>250</v>
      </c>
      <c r="O15" s="2" t="s">
        <v>250</v>
      </c>
      <c r="P15" s="2" t="s">
        <v>250</v>
      </c>
      <c r="Q15" s="2" t="s">
        <v>250</v>
      </c>
      <c r="R15" s="2" t="s">
        <v>250</v>
      </c>
      <c r="S15" s="2" t="s">
        <v>250</v>
      </c>
      <c r="T15" s="2" t="s">
        <v>250</v>
      </c>
      <c r="U15" s="2" t="s">
        <v>250</v>
      </c>
      <c r="V15" s="2" t="s">
        <v>250</v>
      </c>
      <c r="W15" s="2" t="s">
        <v>250</v>
      </c>
      <c r="X15" s="2" t="s">
        <v>250</v>
      </c>
      <c r="Y15" s="2" t="s">
        <v>250</v>
      </c>
      <c r="Z15" s="2" t="s">
        <v>250</v>
      </c>
      <c r="AA15" s="2" t="s">
        <v>250</v>
      </c>
      <c r="AB15" s="2" t="s">
        <v>250</v>
      </c>
      <c r="AC15" s="2" t="s">
        <v>250</v>
      </c>
      <c r="AD15" s="2" t="s">
        <v>250</v>
      </c>
      <c r="AE15" s="2" t="s">
        <v>250</v>
      </c>
      <c r="AF15" s="2" t="s">
        <v>250</v>
      </c>
      <c r="AG15" s="2" t="s">
        <v>250</v>
      </c>
      <c r="AH15" s="2" t="s">
        <v>250</v>
      </c>
      <c r="AI15" s="2" t="s">
        <v>250</v>
      </c>
      <c r="AJ15" s="2" t="s">
        <v>250</v>
      </c>
      <c r="AK15" s="2" t="s">
        <v>250</v>
      </c>
      <c r="AL15" s="2" t="s">
        <v>250</v>
      </c>
      <c r="AM15" s="2" t="s">
        <v>250</v>
      </c>
      <c r="AN15" s="2" t="s">
        <v>250</v>
      </c>
      <c r="AO15" s="2" t="s">
        <v>250</v>
      </c>
      <c r="AP15" s="2" t="s">
        <v>250</v>
      </c>
      <c r="AQ15" s="2" t="s">
        <v>250</v>
      </c>
      <c r="AR15" s="2" t="s">
        <v>250</v>
      </c>
      <c r="AS15" s="2" t="s">
        <v>250</v>
      </c>
      <c r="AT15" s="2" t="s">
        <v>250</v>
      </c>
      <c r="AU15" s="2" t="s">
        <v>250</v>
      </c>
      <c r="AV15" s="2" t="s">
        <v>250</v>
      </c>
      <c r="AW15" s="2" t="s">
        <v>250</v>
      </c>
      <c r="AX15" s="2" t="s">
        <v>250</v>
      </c>
      <c r="AY15" s="2" t="s">
        <v>250</v>
      </c>
    </row>
    <row r="16" spans="1:51" x14ac:dyDescent="0.25">
      <c r="A16" s="9">
        <f t="shared" si="0"/>
        <v>10</v>
      </c>
      <c r="B16" s="4" t="s">
        <v>105</v>
      </c>
      <c r="C16" s="4" t="s">
        <v>175</v>
      </c>
      <c r="D16" s="4" t="s">
        <v>11</v>
      </c>
      <c r="E16" s="4" t="s">
        <v>162</v>
      </c>
      <c r="F16" s="3">
        <v>430982.84499900002</v>
      </c>
      <c r="G16" s="3">
        <v>5114207.1198800001</v>
      </c>
      <c r="H16" s="4">
        <v>32.799999999999997</v>
      </c>
      <c r="I16" s="4" t="s">
        <v>4</v>
      </c>
      <c r="J16" s="4" t="s">
        <v>4</v>
      </c>
      <c r="K16" s="4" t="s">
        <v>6</v>
      </c>
      <c r="L16" s="4" t="s">
        <v>264</v>
      </c>
      <c r="M16" s="4" t="s">
        <v>106</v>
      </c>
      <c r="N16" s="2" t="s">
        <v>250</v>
      </c>
      <c r="O16" s="2" t="s">
        <v>250</v>
      </c>
      <c r="P16" s="2" t="s">
        <v>250</v>
      </c>
      <c r="Q16" s="2" t="s">
        <v>250</v>
      </c>
      <c r="R16" s="2" t="s">
        <v>250</v>
      </c>
      <c r="S16" s="2" t="s">
        <v>250</v>
      </c>
      <c r="T16" s="2" t="s">
        <v>250</v>
      </c>
      <c r="U16" s="2" t="s">
        <v>250</v>
      </c>
      <c r="V16" s="2" t="s">
        <v>250</v>
      </c>
      <c r="W16" s="2" t="s">
        <v>250</v>
      </c>
      <c r="X16" s="2" t="s">
        <v>250</v>
      </c>
      <c r="Y16" s="2" t="s">
        <v>250</v>
      </c>
      <c r="Z16" s="2" t="s">
        <v>250</v>
      </c>
      <c r="AA16" s="2" t="s">
        <v>250</v>
      </c>
      <c r="AB16" s="2" t="s">
        <v>250</v>
      </c>
      <c r="AC16" s="2" t="s">
        <v>250</v>
      </c>
      <c r="AD16" s="2" t="s">
        <v>250</v>
      </c>
      <c r="AE16" s="2" t="s">
        <v>250</v>
      </c>
      <c r="AF16" s="2" t="s">
        <v>250</v>
      </c>
      <c r="AG16" s="2" t="s">
        <v>250</v>
      </c>
      <c r="AH16" s="2" t="s">
        <v>250</v>
      </c>
      <c r="AI16" s="2" t="s">
        <v>250</v>
      </c>
      <c r="AJ16" s="2" t="s">
        <v>250</v>
      </c>
      <c r="AK16" s="2" t="s">
        <v>250</v>
      </c>
      <c r="AL16" s="2" t="s">
        <v>250</v>
      </c>
      <c r="AM16" s="2" t="s">
        <v>250</v>
      </c>
      <c r="AN16" s="2" t="s">
        <v>250</v>
      </c>
      <c r="AO16" s="2" t="s">
        <v>250</v>
      </c>
      <c r="AP16" s="2" t="s">
        <v>250</v>
      </c>
      <c r="AQ16" s="2" t="s">
        <v>250</v>
      </c>
      <c r="AR16" s="2" t="s">
        <v>250</v>
      </c>
      <c r="AS16" s="2" t="s">
        <v>250</v>
      </c>
      <c r="AT16" s="2" t="s">
        <v>250</v>
      </c>
      <c r="AU16" s="2" t="s">
        <v>250</v>
      </c>
      <c r="AV16" s="2" t="s">
        <v>250</v>
      </c>
      <c r="AW16" s="2" t="s">
        <v>250</v>
      </c>
      <c r="AX16" s="2" t="s">
        <v>250</v>
      </c>
      <c r="AY16" s="2" t="s">
        <v>250</v>
      </c>
    </row>
    <row r="17" spans="1:51" x14ac:dyDescent="0.25">
      <c r="A17" s="9">
        <f t="shared" si="0"/>
        <v>11</v>
      </c>
      <c r="B17" s="4" t="s">
        <v>31</v>
      </c>
      <c r="C17" s="4" t="s">
        <v>32</v>
      </c>
      <c r="D17" s="4" t="s">
        <v>3</v>
      </c>
      <c r="E17" s="6" t="s">
        <v>149</v>
      </c>
      <c r="F17" s="3">
        <v>652955.27</v>
      </c>
      <c r="G17" s="3">
        <v>5050966.17</v>
      </c>
      <c r="H17" s="4">
        <v>64</v>
      </c>
      <c r="I17" s="4" t="s">
        <v>33</v>
      </c>
      <c r="J17" s="4" t="s">
        <v>34</v>
      </c>
      <c r="K17" s="4" t="s">
        <v>6</v>
      </c>
      <c r="L17" s="4" t="s">
        <v>264</v>
      </c>
      <c r="M17" s="4" t="s">
        <v>7</v>
      </c>
      <c r="N17" s="2" t="s">
        <v>250</v>
      </c>
      <c r="O17" s="2"/>
      <c r="P17" s="2"/>
      <c r="Q17" s="2"/>
      <c r="R17" s="2"/>
      <c r="S17" s="2"/>
      <c r="T17" s="2"/>
      <c r="U17" s="2" t="s">
        <v>250</v>
      </c>
      <c r="V17" s="2" t="s">
        <v>250</v>
      </c>
      <c r="W17" s="2" t="s">
        <v>250</v>
      </c>
      <c r="X17" s="2" t="s">
        <v>250</v>
      </c>
      <c r="Y17" s="2" t="s">
        <v>250</v>
      </c>
      <c r="Z17" s="2" t="s">
        <v>250</v>
      </c>
      <c r="AA17" s="2" t="s">
        <v>250</v>
      </c>
      <c r="AB17" s="2" t="s">
        <v>250</v>
      </c>
      <c r="AC17" s="2"/>
      <c r="AD17" s="2"/>
      <c r="AE17" s="2" t="s">
        <v>250</v>
      </c>
      <c r="AF17" s="2" t="s">
        <v>250</v>
      </c>
      <c r="AG17" s="2" t="s">
        <v>250</v>
      </c>
      <c r="AH17" s="2" t="s">
        <v>250</v>
      </c>
      <c r="AI17" s="2" t="s">
        <v>250</v>
      </c>
      <c r="AJ17" s="2" t="s">
        <v>250</v>
      </c>
      <c r="AK17" s="2" t="s">
        <v>250</v>
      </c>
      <c r="AL17" s="2" t="s">
        <v>250</v>
      </c>
      <c r="AM17" s="2" t="s">
        <v>250</v>
      </c>
      <c r="AN17" s="2" t="s">
        <v>250</v>
      </c>
      <c r="AO17" s="2" t="s">
        <v>250</v>
      </c>
      <c r="AP17" s="2" t="s">
        <v>250</v>
      </c>
      <c r="AQ17" s="2" t="s">
        <v>250</v>
      </c>
      <c r="AR17" s="2" t="s">
        <v>250</v>
      </c>
      <c r="AS17" s="2" t="s">
        <v>250</v>
      </c>
      <c r="AT17" s="2" t="s">
        <v>250</v>
      </c>
      <c r="AU17" s="2" t="s">
        <v>250</v>
      </c>
      <c r="AV17" s="2" t="s">
        <v>250</v>
      </c>
      <c r="AW17" s="2" t="s">
        <v>250</v>
      </c>
      <c r="AX17" s="2" t="s">
        <v>250</v>
      </c>
      <c r="AY17" s="2" t="s">
        <v>250</v>
      </c>
    </row>
    <row r="18" spans="1:51" x14ac:dyDescent="0.25">
      <c r="A18" s="9">
        <f t="shared" si="0"/>
        <v>12</v>
      </c>
      <c r="B18" s="4" t="s">
        <v>35</v>
      </c>
      <c r="C18" s="4" t="s">
        <v>36</v>
      </c>
      <c r="D18" s="4" t="s">
        <v>3</v>
      </c>
      <c r="E18" s="6" t="s">
        <v>149</v>
      </c>
      <c r="F18" s="3">
        <v>653129.99</v>
      </c>
      <c r="G18" s="3">
        <v>5051488.5999999996</v>
      </c>
      <c r="H18" s="4">
        <v>64</v>
      </c>
      <c r="I18" s="4" t="s">
        <v>33</v>
      </c>
      <c r="J18" s="4" t="s">
        <v>34</v>
      </c>
      <c r="K18" s="4" t="s">
        <v>6</v>
      </c>
      <c r="L18" s="4" t="s">
        <v>264</v>
      </c>
      <c r="M18" s="4" t="s">
        <v>7</v>
      </c>
      <c r="N18" s="2" t="s">
        <v>250</v>
      </c>
      <c r="O18" s="2"/>
      <c r="P18" s="2"/>
      <c r="Q18" s="2"/>
      <c r="R18" s="2"/>
      <c r="S18" s="2"/>
      <c r="T18" s="2"/>
      <c r="U18" s="2" t="s">
        <v>250</v>
      </c>
      <c r="V18" s="2" t="s">
        <v>250</v>
      </c>
      <c r="W18" s="2" t="s">
        <v>250</v>
      </c>
      <c r="X18" s="2" t="s">
        <v>250</v>
      </c>
      <c r="Y18" s="2" t="s">
        <v>250</v>
      </c>
      <c r="Z18" s="2" t="s">
        <v>250</v>
      </c>
      <c r="AA18" s="2" t="s">
        <v>250</v>
      </c>
      <c r="AB18" s="2" t="s">
        <v>250</v>
      </c>
      <c r="AC18" s="2"/>
      <c r="AD18" s="2"/>
      <c r="AE18" s="2" t="s">
        <v>250</v>
      </c>
      <c r="AF18" s="2" t="s">
        <v>250</v>
      </c>
      <c r="AG18" s="2" t="s">
        <v>250</v>
      </c>
      <c r="AH18" s="2" t="s">
        <v>250</v>
      </c>
      <c r="AI18" s="2" t="s">
        <v>250</v>
      </c>
      <c r="AJ18" s="2" t="s">
        <v>250</v>
      </c>
      <c r="AK18" s="2" t="s">
        <v>250</v>
      </c>
      <c r="AL18" s="2" t="s">
        <v>250</v>
      </c>
      <c r="AM18" s="2" t="s">
        <v>250</v>
      </c>
      <c r="AN18" s="2" t="s">
        <v>250</v>
      </c>
      <c r="AO18" s="2" t="s">
        <v>250</v>
      </c>
      <c r="AP18" s="2" t="s">
        <v>250</v>
      </c>
      <c r="AQ18" s="2" t="s">
        <v>250</v>
      </c>
      <c r="AR18" s="2" t="s">
        <v>250</v>
      </c>
      <c r="AS18" s="2" t="s">
        <v>250</v>
      </c>
      <c r="AT18" s="2" t="s">
        <v>250</v>
      </c>
      <c r="AU18" s="2" t="s">
        <v>250</v>
      </c>
      <c r="AV18" s="2" t="s">
        <v>250</v>
      </c>
      <c r="AW18" s="2" t="s">
        <v>250</v>
      </c>
      <c r="AX18" s="2" t="s">
        <v>250</v>
      </c>
      <c r="AY18" s="2" t="s">
        <v>250</v>
      </c>
    </row>
    <row r="19" spans="1:51" x14ac:dyDescent="0.25">
      <c r="A19" s="9">
        <f t="shared" si="0"/>
        <v>13</v>
      </c>
      <c r="B19" s="4" t="s">
        <v>58</v>
      </c>
      <c r="C19" s="4" t="s">
        <v>59</v>
      </c>
      <c r="D19" s="4" t="s">
        <v>3</v>
      </c>
      <c r="E19" s="4" t="s">
        <v>150</v>
      </c>
      <c r="F19" s="3">
        <v>534636.06999999995</v>
      </c>
      <c r="G19" s="3">
        <v>5079677.2699999996</v>
      </c>
      <c r="H19" s="4">
        <v>166</v>
      </c>
      <c r="I19" s="4" t="s">
        <v>60</v>
      </c>
      <c r="J19" s="4" t="s">
        <v>61</v>
      </c>
      <c r="K19" s="4" t="s">
        <v>6</v>
      </c>
      <c r="L19" s="4" t="s">
        <v>264</v>
      </c>
      <c r="M19" s="4" t="s">
        <v>62</v>
      </c>
      <c r="N19" s="2" t="s">
        <v>250</v>
      </c>
      <c r="O19" s="2"/>
      <c r="P19" s="2"/>
      <c r="Q19" s="2"/>
      <c r="R19" s="2"/>
      <c r="S19" s="2"/>
      <c r="T19" s="2"/>
      <c r="U19" s="2" t="s">
        <v>250</v>
      </c>
      <c r="V19" s="2" t="s">
        <v>250</v>
      </c>
      <c r="W19" s="2" t="s">
        <v>250</v>
      </c>
      <c r="X19" s="2" t="s">
        <v>250</v>
      </c>
      <c r="Y19" s="2" t="s">
        <v>250</v>
      </c>
      <c r="Z19" s="2" t="s">
        <v>250</v>
      </c>
      <c r="AA19" s="2" t="s">
        <v>250</v>
      </c>
      <c r="AB19" s="2" t="s">
        <v>250</v>
      </c>
      <c r="AC19" s="2"/>
      <c r="AD19" s="2"/>
      <c r="AE19" s="2" t="s">
        <v>250</v>
      </c>
      <c r="AF19" s="2" t="s">
        <v>250</v>
      </c>
      <c r="AG19" s="2" t="s">
        <v>250</v>
      </c>
      <c r="AH19" s="2" t="s">
        <v>250</v>
      </c>
      <c r="AI19" s="2" t="s">
        <v>250</v>
      </c>
      <c r="AJ19" s="2" t="s">
        <v>250</v>
      </c>
      <c r="AK19" s="2" t="s">
        <v>250</v>
      </c>
      <c r="AL19" s="2" t="s">
        <v>250</v>
      </c>
      <c r="AM19" s="2" t="s">
        <v>250</v>
      </c>
      <c r="AN19" s="2" t="s">
        <v>250</v>
      </c>
      <c r="AO19" s="2" t="s">
        <v>250</v>
      </c>
      <c r="AP19" s="2" t="s">
        <v>250</v>
      </c>
      <c r="AQ19" s="2" t="s">
        <v>250</v>
      </c>
      <c r="AR19" s="2" t="s">
        <v>250</v>
      </c>
      <c r="AS19" s="2" t="s">
        <v>250</v>
      </c>
      <c r="AT19" s="2" t="s">
        <v>250</v>
      </c>
      <c r="AU19" s="2" t="s">
        <v>250</v>
      </c>
      <c r="AV19" s="2" t="s">
        <v>250</v>
      </c>
      <c r="AW19" s="2" t="s">
        <v>250</v>
      </c>
      <c r="AX19" s="2" t="s">
        <v>250</v>
      </c>
      <c r="AY19" s="2" t="s">
        <v>250</v>
      </c>
    </row>
    <row r="20" spans="1:51" x14ac:dyDescent="0.25">
      <c r="A20" s="9">
        <f t="shared" si="0"/>
        <v>14</v>
      </c>
      <c r="B20" s="4" t="s">
        <v>26</v>
      </c>
      <c r="C20" s="4" t="s">
        <v>27</v>
      </c>
      <c r="D20" s="4" t="s">
        <v>11</v>
      </c>
      <c r="E20" s="6" t="s">
        <v>151</v>
      </c>
      <c r="F20" s="3">
        <v>556655.26</v>
      </c>
      <c r="G20" s="3">
        <v>5050627.8099999996</v>
      </c>
      <c r="H20" s="4">
        <v>45.1</v>
      </c>
      <c r="I20" s="4" t="s">
        <v>28</v>
      </c>
      <c r="J20" s="4" t="s">
        <v>29</v>
      </c>
      <c r="K20" s="4" t="s">
        <v>6</v>
      </c>
      <c r="L20" s="4" t="s">
        <v>264</v>
      </c>
      <c r="M20" s="4" t="s">
        <v>7</v>
      </c>
      <c r="N20" s="2" t="s">
        <v>250</v>
      </c>
      <c r="O20" s="2"/>
      <c r="P20" s="2"/>
      <c r="Q20" s="2"/>
      <c r="R20" s="2"/>
      <c r="S20" s="2"/>
      <c r="T20" s="2"/>
      <c r="U20" s="2" t="s">
        <v>250</v>
      </c>
      <c r="V20" s="2" t="s">
        <v>250</v>
      </c>
      <c r="W20" s="2" t="s">
        <v>250</v>
      </c>
      <c r="X20" s="2" t="s">
        <v>250</v>
      </c>
      <c r="Y20" s="2" t="s">
        <v>250</v>
      </c>
      <c r="Z20" s="2" t="s">
        <v>250</v>
      </c>
      <c r="AA20" s="2" t="s">
        <v>250</v>
      </c>
      <c r="AB20" s="2" t="s">
        <v>250</v>
      </c>
      <c r="AC20" s="2"/>
      <c r="AD20" s="2"/>
      <c r="AE20" s="2" t="s">
        <v>250</v>
      </c>
      <c r="AF20" s="2" t="s">
        <v>250</v>
      </c>
      <c r="AG20" s="2" t="s">
        <v>250</v>
      </c>
      <c r="AH20" s="2" t="s">
        <v>250</v>
      </c>
      <c r="AI20" s="2" t="s">
        <v>250</v>
      </c>
      <c r="AJ20" s="2" t="s">
        <v>250</v>
      </c>
      <c r="AK20" s="2" t="s">
        <v>250</v>
      </c>
      <c r="AL20" s="2" t="s">
        <v>250</v>
      </c>
      <c r="AM20" s="2" t="s">
        <v>250</v>
      </c>
      <c r="AN20" s="2" t="s">
        <v>250</v>
      </c>
      <c r="AO20" s="2" t="s">
        <v>250</v>
      </c>
      <c r="AP20" s="2" t="s">
        <v>250</v>
      </c>
      <c r="AQ20" s="2" t="s">
        <v>250</v>
      </c>
      <c r="AR20" s="2" t="s">
        <v>250</v>
      </c>
      <c r="AS20" s="2" t="s">
        <v>250</v>
      </c>
      <c r="AT20" s="2" t="s">
        <v>250</v>
      </c>
      <c r="AU20" s="2" t="s">
        <v>250</v>
      </c>
      <c r="AV20" s="2" t="s">
        <v>250</v>
      </c>
      <c r="AW20" s="2" t="s">
        <v>250</v>
      </c>
      <c r="AX20" s="2" t="s">
        <v>250</v>
      </c>
      <c r="AY20" s="2" t="s">
        <v>250</v>
      </c>
    </row>
    <row r="21" spans="1:51" x14ac:dyDescent="0.25">
      <c r="A21" s="9">
        <f t="shared" si="0"/>
        <v>15</v>
      </c>
      <c r="B21" s="4" t="s">
        <v>26</v>
      </c>
      <c r="C21" s="4" t="s">
        <v>30</v>
      </c>
      <c r="D21" s="4" t="s">
        <v>11</v>
      </c>
      <c r="E21" s="6" t="s">
        <v>151</v>
      </c>
      <c r="F21" s="3">
        <v>556688.78</v>
      </c>
      <c r="G21" s="3">
        <v>5050875.93</v>
      </c>
      <c r="H21" s="4">
        <v>47.9</v>
      </c>
      <c r="I21" s="4" t="s">
        <v>28</v>
      </c>
      <c r="J21" s="4" t="s">
        <v>29</v>
      </c>
      <c r="K21" s="4" t="s">
        <v>6</v>
      </c>
      <c r="L21" s="4" t="s">
        <v>264</v>
      </c>
      <c r="M21" s="4" t="s">
        <v>7</v>
      </c>
      <c r="N21" s="2" t="s">
        <v>250</v>
      </c>
      <c r="O21" s="2"/>
      <c r="P21" s="2"/>
      <c r="Q21" s="2"/>
      <c r="R21" s="2"/>
      <c r="S21" s="2"/>
      <c r="T21" s="2"/>
      <c r="U21" s="2" t="s">
        <v>250</v>
      </c>
      <c r="V21" s="2" t="s">
        <v>250</v>
      </c>
      <c r="W21" s="2" t="s">
        <v>250</v>
      </c>
      <c r="X21" s="2" t="s">
        <v>250</v>
      </c>
      <c r="Y21" s="2" t="s">
        <v>250</v>
      </c>
      <c r="Z21" s="2" t="s">
        <v>250</v>
      </c>
      <c r="AA21" s="2" t="s">
        <v>250</v>
      </c>
      <c r="AB21" s="2" t="s">
        <v>250</v>
      </c>
      <c r="AC21" s="2"/>
      <c r="AD21" s="2"/>
      <c r="AE21" s="2" t="s">
        <v>250</v>
      </c>
      <c r="AF21" s="2" t="s">
        <v>250</v>
      </c>
      <c r="AG21" s="2" t="s">
        <v>250</v>
      </c>
      <c r="AH21" s="2" t="s">
        <v>250</v>
      </c>
      <c r="AI21" s="2" t="s">
        <v>250</v>
      </c>
      <c r="AJ21" s="2" t="s">
        <v>250</v>
      </c>
      <c r="AK21" s="2" t="s">
        <v>250</v>
      </c>
      <c r="AL21" s="2" t="s">
        <v>250</v>
      </c>
      <c r="AM21" s="2" t="s">
        <v>250</v>
      </c>
      <c r="AN21" s="2" t="s">
        <v>250</v>
      </c>
      <c r="AO21" s="2" t="s">
        <v>250</v>
      </c>
      <c r="AP21" s="2" t="s">
        <v>250</v>
      </c>
      <c r="AQ21" s="2" t="s">
        <v>250</v>
      </c>
      <c r="AR21" s="2" t="s">
        <v>250</v>
      </c>
      <c r="AS21" s="2" t="s">
        <v>250</v>
      </c>
      <c r="AT21" s="2" t="s">
        <v>250</v>
      </c>
      <c r="AU21" s="2" t="s">
        <v>250</v>
      </c>
      <c r="AV21" s="2" t="s">
        <v>250</v>
      </c>
      <c r="AW21" s="2" t="s">
        <v>250</v>
      </c>
      <c r="AX21" s="2" t="s">
        <v>250</v>
      </c>
      <c r="AY21" s="2" t="s">
        <v>250</v>
      </c>
    </row>
    <row r="22" spans="1:51" x14ac:dyDescent="0.25">
      <c r="A22" s="9">
        <f t="shared" si="0"/>
        <v>16</v>
      </c>
      <c r="B22" s="4" t="s">
        <v>83</v>
      </c>
      <c r="C22" s="4" t="s">
        <v>84</v>
      </c>
      <c r="D22" s="4" t="s">
        <v>3</v>
      </c>
      <c r="E22" s="4" t="s">
        <v>152</v>
      </c>
      <c r="F22" s="3">
        <v>512852.06693600002</v>
      </c>
      <c r="G22" s="3">
        <v>5133851.7063800003</v>
      </c>
      <c r="H22" s="4">
        <v>102</v>
      </c>
      <c r="I22" s="4" t="s">
        <v>85</v>
      </c>
      <c r="J22" s="4" t="s">
        <v>86</v>
      </c>
      <c r="K22" s="4" t="s">
        <v>6</v>
      </c>
      <c r="L22" s="4" t="s">
        <v>264</v>
      </c>
      <c r="M22" s="4" t="s">
        <v>62</v>
      </c>
      <c r="N22" s="2" t="s">
        <v>250</v>
      </c>
      <c r="O22" s="2"/>
      <c r="P22" s="2"/>
      <c r="Q22" s="2"/>
      <c r="R22" s="2"/>
      <c r="S22" s="2"/>
      <c r="T22" s="2"/>
      <c r="U22" s="2" t="s">
        <v>250</v>
      </c>
      <c r="V22" s="2" t="s">
        <v>250</v>
      </c>
      <c r="W22" s="2" t="s">
        <v>250</v>
      </c>
      <c r="X22" s="2" t="s">
        <v>250</v>
      </c>
      <c r="Y22" s="2" t="s">
        <v>250</v>
      </c>
      <c r="Z22" s="2" t="s">
        <v>250</v>
      </c>
      <c r="AA22" s="2" t="s">
        <v>250</v>
      </c>
      <c r="AB22" s="2" t="s">
        <v>250</v>
      </c>
      <c r="AC22" s="2"/>
      <c r="AD22" s="2"/>
      <c r="AE22" s="2" t="s">
        <v>250</v>
      </c>
      <c r="AF22" s="2" t="s">
        <v>250</v>
      </c>
      <c r="AG22" s="2" t="s">
        <v>250</v>
      </c>
      <c r="AH22" s="2" t="s">
        <v>250</v>
      </c>
      <c r="AI22" s="2" t="s">
        <v>250</v>
      </c>
      <c r="AJ22" s="2" t="s">
        <v>250</v>
      </c>
      <c r="AK22" s="2" t="s">
        <v>250</v>
      </c>
      <c r="AL22" s="2" t="s">
        <v>250</v>
      </c>
      <c r="AM22" s="2" t="s">
        <v>250</v>
      </c>
      <c r="AN22" s="2" t="s">
        <v>250</v>
      </c>
      <c r="AO22" s="2" t="s">
        <v>250</v>
      </c>
      <c r="AP22" s="2" t="s">
        <v>250</v>
      </c>
      <c r="AQ22" s="2" t="s">
        <v>250</v>
      </c>
      <c r="AR22" s="2" t="s">
        <v>250</v>
      </c>
      <c r="AS22" s="2" t="s">
        <v>250</v>
      </c>
      <c r="AT22" s="2" t="s">
        <v>250</v>
      </c>
      <c r="AU22" s="2" t="s">
        <v>250</v>
      </c>
      <c r="AV22" s="2" t="s">
        <v>250</v>
      </c>
      <c r="AW22" s="2" t="s">
        <v>250</v>
      </c>
      <c r="AX22" s="2" t="s">
        <v>250</v>
      </c>
      <c r="AY22" s="2" t="s">
        <v>250</v>
      </c>
    </row>
    <row r="23" spans="1:51" x14ac:dyDescent="0.25">
      <c r="A23" s="9">
        <f t="shared" si="0"/>
        <v>17</v>
      </c>
      <c r="B23" s="4" t="s">
        <v>87</v>
      </c>
      <c r="C23" s="4" t="s">
        <v>88</v>
      </c>
      <c r="D23" s="4" t="s">
        <v>3</v>
      </c>
      <c r="E23" s="4" t="s">
        <v>153</v>
      </c>
      <c r="F23" s="3">
        <v>487028.47999999998</v>
      </c>
      <c r="G23" s="3">
        <v>5150136.04</v>
      </c>
      <c r="H23" s="4">
        <v>36.4</v>
      </c>
      <c r="I23" s="4" t="s">
        <v>89</v>
      </c>
      <c r="J23" s="4" t="s">
        <v>90</v>
      </c>
      <c r="K23" s="4" t="s">
        <v>6</v>
      </c>
      <c r="L23" s="4" t="s">
        <v>264</v>
      </c>
      <c r="M23" s="4" t="s">
        <v>7</v>
      </c>
      <c r="N23" s="2" t="s">
        <v>250</v>
      </c>
      <c r="O23" s="2"/>
      <c r="P23" s="2"/>
      <c r="Q23" s="2"/>
      <c r="R23" s="2"/>
      <c r="S23" s="2"/>
      <c r="T23" s="2"/>
      <c r="U23" s="2" t="s">
        <v>250</v>
      </c>
      <c r="V23" s="2" t="s">
        <v>250</v>
      </c>
      <c r="W23" s="2" t="s">
        <v>250</v>
      </c>
      <c r="X23" s="2" t="s">
        <v>250</v>
      </c>
      <c r="Y23" s="2" t="s">
        <v>250</v>
      </c>
      <c r="Z23" s="2" t="s">
        <v>250</v>
      </c>
      <c r="AA23" s="2" t="s">
        <v>250</v>
      </c>
      <c r="AB23" s="2" t="s">
        <v>250</v>
      </c>
      <c r="AC23" s="2"/>
      <c r="AD23" s="2"/>
      <c r="AE23" s="2" t="s">
        <v>250</v>
      </c>
      <c r="AF23" s="2" t="s">
        <v>250</v>
      </c>
      <c r="AG23" s="2" t="s">
        <v>250</v>
      </c>
      <c r="AH23" s="2" t="s">
        <v>250</v>
      </c>
      <c r="AI23" s="2" t="s">
        <v>250</v>
      </c>
      <c r="AJ23" s="2" t="s">
        <v>250</v>
      </c>
      <c r="AK23" s="2" t="s">
        <v>250</v>
      </c>
      <c r="AL23" s="2" t="s">
        <v>250</v>
      </c>
      <c r="AM23" s="2" t="s">
        <v>250</v>
      </c>
      <c r="AN23" s="2" t="s">
        <v>250</v>
      </c>
      <c r="AO23" s="2" t="s">
        <v>250</v>
      </c>
      <c r="AP23" s="2" t="s">
        <v>250</v>
      </c>
      <c r="AQ23" s="2" t="s">
        <v>250</v>
      </c>
      <c r="AR23" s="2" t="s">
        <v>250</v>
      </c>
      <c r="AS23" s="2" t="s">
        <v>250</v>
      </c>
      <c r="AT23" s="2" t="s">
        <v>250</v>
      </c>
      <c r="AU23" s="2" t="s">
        <v>250</v>
      </c>
      <c r="AV23" s="2" t="s">
        <v>250</v>
      </c>
      <c r="AW23" s="2" t="s">
        <v>250</v>
      </c>
      <c r="AX23" s="2" t="s">
        <v>250</v>
      </c>
      <c r="AY23" s="2" t="s">
        <v>250</v>
      </c>
    </row>
    <row r="24" spans="1:51" x14ac:dyDescent="0.25">
      <c r="A24" s="9">
        <f t="shared" si="0"/>
        <v>18</v>
      </c>
      <c r="B24" s="4" t="s">
        <v>14</v>
      </c>
      <c r="C24" s="4" t="s">
        <v>15</v>
      </c>
      <c r="D24" s="4" t="s">
        <v>143</v>
      </c>
      <c r="E24" s="4" t="s">
        <v>144</v>
      </c>
      <c r="F24" s="3">
        <v>294415.67548199999</v>
      </c>
      <c r="G24" s="3">
        <v>5029618.4514600001</v>
      </c>
      <c r="H24" s="4">
        <v>25</v>
      </c>
      <c r="I24" s="4" t="s">
        <v>16</v>
      </c>
      <c r="J24" s="4" t="s">
        <v>17</v>
      </c>
      <c r="K24" s="4" t="s">
        <v>6</v>
      </c>
      <c r="L24" s="4" t="s">
        <v>264</v>
      </c>
      <c r="M24" s="4" t="s">
        <v>7</v>
      </c>
      <c r="N24" s="2" t="s">
        <v>251</v>
      </c>
      <c r="O24" s="2"/>
      <c r="P24" s="2"/>
      <c r="Q24" s="2"/>
      <c r="R24" s="2"/>
      <c r="S24" s="2"/>
      <c r="T24" s="2"/>
      <c r="U24" s="2" t="s">
        <v>252</v>
      </c>
      <c r="V24" s="2" t="s">
        <v>251</v>
      </c>
      <c r="W24" s="2" t="s">
        <v>251</v>
      </c>
      <c r="X24" s="2" t="s">
        <v>251</v>
      </c>
      <c r="Y24" s="2" t="s">
        <v>252</v>
      </c>
      <c r="Z24" s="2" t="s">
        <v>251</v>
      </c>
      <c r="AA24" s="2" t="s">
        <v>251</v>
      </c>
      <c r="AB24" s="2" t="s">
        <v>251</v>
      </c>
      <c r="AC24" s="2"/>
      <c r="AD24" s="2"/>
      <c r="AE24" s="2" t="s">
        <v>251</v>
      </c>
      <c r="AF24" s="2" t="s">
        <v>251</v>
      </c>
      <c r="AG24" s="2" t="s">
        <v>251</v>
      </c>
      <c r="AH24" s="2" t="s">
        <v>251</v>
      </c>
      <c r="AI24" s="2" t="s">
        <v>251</v>
      </c>
      <c r="AJ24" s="2" t="s">
        <v>251</v>
      </c>
      <c r="AK24" s="2" t="s">
        <v>251</v>
      </c>
      <c r="AL24" s="2" t="s">
        <v>251</v>
      </c>
      <c r="AM24" s="2" t="s">
        <v>251</v>
      </c>
      <c r="AN24" s="2" t="s">
        <v>251</v>
      </c>
      <c r="AO24" s="2" t="s">
        <v>251</v>
      </c>
      <c r="AP24" s="2" t="s">
        <v>251</v>
      </c>
      <c r="AQ24" s="2" t="s">
        <v>251</v>
      </c>
      <c r="AR24" s="2" t="s">
        <v>251</v>
      </c>
      <c r="AS24" s="2" t="s">
        <v>251</v>
      </c>
      <c r="AT24" s="2" t="s">
        <v>251</v>
      </c>
      <c r="AU24" s="2" t="s">
        <v>251</v>
      </c>
      <c r="AV24" s="2" t="s">
        <v>251</v>
      </c>
      <c r="AW24" s="2" t="s">
        <v>250</v>
      </c>
      <c r="AX24" s="2" t="s">
        <v>250</v>
      </c>
      <c r="AY24" s="2" t="s">
        <v>253</v>
      </c>
    </row>
    <row r="25" spans="1:51" x14ac:dyDescent="0.25">
      <c r="A25" s="9">
        <f t="shared" si="0"/>
        <v>19</v>
      </c>
      <c r="B25" s="4" t="s">
        <v>43</v>
      </c>
      <c r="C25" s="4" t="s">
        <v>44</v>
      </c>
      <c r="D25" s="4" t="s">
        <v>3</v>
      </c>
      <c r="E25" s="4" t="s">
        <v>154</v>
      </c>
      <c r="F25" s="3">
        <v>491062.65</v>
      </c>
      <c r="G25" s="3">
        <v>5063021.01</v>
      </c>
      <c r="H25" s="4">
        <v>16.600000000000001</v>
      </c>
      <c r="I25" s="4" t="s">
        <v>45</v>
      </c>
      <c r="J25" s="4" t="s">
        <v>46</v>
      </c>
      <c r="K25" s="4" t="s">
        <v>6</v>
      </c>
      <c r="L25" s="4" t="s">
        <v>264</v>
      </c>
      <c r="M25" s="4" t="s">
        <v>7</v>
      </c>
      <c r="N25" s="2" t="s">
        <v>250</v>
      </c>
      <c r="O25" s="2"/>
      <c r="P25" s="2"/>
      <c r="Q25" s="2"/>
      <c r="R25" s="2"/>
      <c r="S25" s="2"/>
      <c r="T25" s="2"/>
      <c r="U25" s="2" t="s">
        <v>250</v>
      </c>
      <c r="V25" s="2" t="s">
        <v>250</v>
      </c>
      <c r="W25" s="2" t="s">
        <v>250</v>
      </c>
      <c r="X25" s="2" t="s">
        <v>250</v>
      </c>
      <c r="Y25" s="2" t="s">
        <v>250</v>
      </c>
      <c r="Z25" s="2" t="s">
        <v>250</v>
      </c>
      <c r="AA25" s="2" t="s">
        <v>250</v>
      </c>
      <c r="AB25" s="2" t="s">
        <v>250</v>
      </c>
      <c r="AC25" s="2"/>
      <c r="AD25" s="2"/>
      <c r="AE25" s="2" t="s">
        <v>250</v>
      </c>
      <c r="AF25" s="2" t="s">
        <v>250</v>
      </c>
      <c r="AG25" s="2" t="s">
        <v>250</v>
      </c>
      <c r="AH25" s="2" t="s">
        <v>250</v>
      </c>
      <c r="AI25" s="2" t="s">
        <v>250</v>
      </c>
      <c r="AJ25" s="2" t="s">
        <v>250</v>
      </c>
      <c r="AK25" s="2" t="s">
        <v>250</v>
      </c>
      <c r="AL25" s="2" t="s">
        <v>250</v>
      </c>
      <c r="AM25" s="2" t="s">
        <v>250</v>
      </c>
      <c r="AN25" s="2" t="s">
        <v>250</v>
      </c>
      <c r="AO25" s="2" t="s">
        <v>250</v>
      </c>
      <c r="AP25" s="2" t="s">
        <v>250</v>
      </c>
      <c r="AQ25" s="2" t="s">
        <v>250</v>
      </c>
      <c r="AR25" s="2" t="s">
        <v>250</v>
      </c>
      <c r="AS25" s="2" t="s">
        <v>250</v>
      </c>
      <c r="AT25" s="2" t="s">
        <v>250</v>
      </c>
      <c r="AU25" s="2" t="s">
        <v>250</v>
      </c>
      <c r="AV25" s="2" t="s">
        <v>250</v>
      </c>
      <c r="AW25" s="2" t="s">
        <v>250</v>
      </c>
      <c r="AX25" s="2" t="s">
        <v>250</v>
      </c>
      <c r="AY25" s="2" t="s">
        <v>250</v>
      </c>
    </row>
    <row r="26" spans="1:51" x14ac:dyDescent="0.25">
      <c r="A26" s="9">
        <f t="shared" si="0"/>
        <v>20</v>
      </c>
      <c r="B26" s="4" t="s">
        <v>63</v>
      </c>
      <c r="C26" s="4" t="s">
        <v>64</v>
      </c>
      <c r="D26" s="4" t="s">
        <v>3</v>
      </c>
      <c r="E26" s="6" t="s">
        <v>155</v>
      </c>
      <c r="F26" s="3">
        <v>456306.03</v>
      </c>
      <c r="G26" s="3">
        <v>5093311.59</v>
      </c>
      <c r="H26" s="4">
        <v>56.9</v>
      </c>
      <c r="I26" s="4" t="s">
        <v>65</v>
      </c>
      <c r="J26" s="4" t="s">
        <v>66</v>
      </c>
      <c r="K26" s="4" t="s">
        <v>6</v>
      </c>
      <c r="L26" s="4" t="s">
        <v>264</v>
      </c>
      <c r="M26" s="4" t="s">
        <v>7</v>
      </c>
      <c r="N26" s="2" t="s">
        <v>250</v>
      </c>
      <c r="O26" s="2"/>
      <c r="P26" s="2"/>
      <c r="Q26" s="2"/>
      <c r="R26" s="2"/>
      <c r="S26" s="2"/>
      <c r="T26" s="2"/>
      <c r="U26" s="2" t="s">
        <v>250</v>
      </c>
      <c r="V26" s="2" t="s">
        <v>250</v>
      </c>
      <c r="W26" s="2" t="s">
        <v>250</v>
      </c>
      <c r="X26" s="2" t="s">
        <v>250</v>
      </c>
      <c r="Y26" s="2" t="s">
        <v>250</v>
      </c>
      <c r="Z26" s="2" t="s">
        <v>250</v>
      </c>
      <c r="AA26" s="2" t="s">
        <v>250</v>
      </c>
      <c r="AB26" s="2" t="s">
        <v>250</v>
      </c>
      <c r="AC26" s="2"/>
      <c r="AD26" s="2"/>
      <c r="AE26" s="2" t="s">
        <v>250</v>
      </c>
      <c r="AF26" s="2" t="s">
        <v>250</v>
      </c>
      <c r="AG26" s="2" t="s">
        <v>250</v>
      </c>
      <c r="AH26" s="2" t="s">
        <v>250</v>
      </c>
      <c r="AI26" s="2" t="s">
        <v>250</v>
      </c>
      <c r="AJ26" s="2" t="s">
        <v>250</v>
      </c>
      <c r="AK26" s="2" t="s">
        <v>250</v>
      </c>
      <c r="AL26" s="2" t="s">
        <v>250</v>
      </c>
      <c r="AM26" s="2" t="s">
        <v>250</v>
      </c>
      <c r="AN26" s="2" t="s">
        <v>250</v>
      </c>
      <c r="AO26" s="2" t="s">
        <v>250</v>
      </c>
      <c r="AP26" s="2" t="s">
        <v>250</v>
      </c>
      <c r="AQ26" s="2" t="s">
        <v>250</v>
      </c>
      <c r="AR26" s="2" t="s">
        <v>250</v>
      </c>
      <c r="AS26" s="2" t="s">
        <v>250</v>
      </c>
      <c r="AT26" s="2" t="s">
        <v>250</v>
      </c>
      <c r="AU26" s="2" t="s">
        <v>250</v>
      </c>
      <c r="AV26" s="2" t="s">
        <v>250</v>
      </c>
      <c r="AW26" s="2" t="s">
        <v>250</v>
      </c>
      <c r="AX26" s="2" t="s">
        <v>250</v>
      </c>
      <c r="AY26" s="2" t="s">
        <v>250</v>
      </c>
    </row>
    <row r="27" spans="1:51" x14ac:dyDescent="0.25">
      <c r="A27" s="9">
        <f t="shared" si="0"/>
        <v>21</v>
      </c>
      <c r="B27" s="4" t="s">
        <v>67</v>
      </c>
      <c r="C27" s="4" t="s">
        <v>68</v>
      </c>
      <c r="D27" s="4" t="s">
        <v>3</v>
      </c>
      <c r="E27" s="4" t="s">
        <v>158</v>
      </c>
      <c r="F27" s="3">
        <v>457936.35</v>
      </c>
      <c r="G27" s="3">
        <v>5093747.2300000004</v>
      </c>
      <c r="H27" s="4">
        <v>38.700000000000003</v>
      </c>
      <c r="I27" s="4" t="s">
        <v>65</v>
      </c>
      <c r="J27" s="4" t="s">
        <v>66</v>
      </c>
      <c r="K27" s="4" t="s">
        <v>6</v>
      </c>
      <c r="L27" s="4" t="s">
        <v>264</v>
      </c>
      <c r="M27" s="4" t="s">
        <v>7</v>
      </c>
      <c r="N27" s="2" t="s">
        <v>250</v>
      </c>
      <c r="O27" s="2"/>
      <c r="P27" s="2"/>
      <c r="Q27" s="2"/>
      <c r="R27" s="2"/>
      <c r="S27" s="2"/>
      <c r="T27" s="2"/>
      <c r="U27" s="2" t="s">
        <v>250</v>
      </c>
      <c r="V27" s="2" t="s">
        <v>250</v>
      </c>
      <c r="W27" s="2" t="s">
        <v>250</v>
      </c>
      <c r="X27" s="2" t="s">
        <v>250</v>
      </c>
      <c r="Y27" s="2" t="s">
        <v>250</v>
      </c>
      <c r="Z27" s="2" t="s">
        <v>250</v>
      </c>
      <c r="AA27" s="2" t="s">
        <v>250</v>
      </c>
      <c r="AB27" s="2" t="s">
        <v>250</v>
      </c>
      <c r="AC27" s="2"/>
      <c r="AD27" s="2"/>
      <c r="AE27" s="2" t="s">
        <v>250</v>
      </c>
      <c r="AF27" s="2" t="s">
        <v>250</v>
      </c>
      <c r="AG27" s="2" t="s">
        <v>250</v>
      </c>
      <c r="AH27" s="2" t="s">
        <v>250</v>
      </c>
      <c r="AI27" s="2" t="s">
        <v>250</v>
      </c>
      <c r="AJ27" s="2" t="s">
        <v>250</v>
      </c>
      <c r="AK27" s="2" t="s">
        <v>250</v>
      </c>
      <c r="AL27" s="2" t="s">
        <v>250</v>
      </c>
      <c r="AM27" s="2" t="s">
        <v>250</v>
      </c>
      <c r="AN27" s="2" t="s">
        <v>250</v>
      </c>
      <c r="AO27" s="2" t="s">
        <v>250</v>
      </c>
      <c r="AP27" s="2" t="s">
        <v>250</v>
      </c>
      <c r="AQ27" s="2" t="s">
        <v>250</v>
      </c>
      <c r="AR27" s="2" t="s">
        <v>250</v>
      </c>
      <c r="AS27" s="2" t="s">
        <v>250</v>
      </c>
      <c r="AT27" s="2" t="s">
        <v>250</v>
      </c>
      <c r="AU27" s="2" t="s">
        <v>250</v>
      </c>
      <c r="AV27" s="2" t="s">
        <v>250</v>
      </c>
      <c r="AW27" s="2" t="s">
        <v>250</v>
      </c>
      <c r="AX27" s="2" t="s">
        <v>250</v>
      </c>
      <c r="AY27" s="2" t="s">
        <v>250</v>
      </c>
    </row>
    <row r="28" spans="1:51" x14ac:dyDescent="0.25">
      <c r="A28" s="9">
        <f t="shared" si="0"/>
        <v>22</v>
      </c>
      <c r="B28" s="4" t="s">
        <v>9</v>
      </c>
      <c r="C28" s="4" t="s">
        <v>10</v>
      </c>
      <c r="D28" s="4" t="s">
        <v>11</v>
      </c>
      <c r="E28" s="4"/>
      <c r="F28" s="3">
        <v>410412.65664100001</v>
      </c>
      <c r="G28" s="3">
        <v>5026747.5635299999</v>
      </c>
      <c r="H28" s="4">
        <v>34</v>
      </c>
      <c r="I28" s="4" t="s">
        <v>12</v>
      </c>
      <c r="J28" s="4" t="s">
        <v>13</v>
      </c>
      <c r="K28" s="4" t="s">
        <v>6</v>
      </c>
      <c r="L28" s="4" t="s">
        <v>264</v>
      </c>
      <c r="M28" s="4" t="s">
        <v>7</v>
      </c>
      <c r="N28" s="2" t="s">
        <v>250</v>
      </c>
      <c r="O28" s="2"/>
      <c r="P28" s="2"/>
      <c r="Q28" s="2"/>
      <c r="R28" s="2"/>
      <c r="S28" s="2"/>
      <c r="T28" s="2"/>
      <c r="U28" s="2" t="s">
        <v>250</v>
      </c>
      <c r="V28" s="2" t="s">
        <v>250</v>
      </c>
      <c r="W28" s="2" t="s">
        <v>250</v>
      </c>
      <c r="X28" s="2" t="s">
        <v>250</v>
      </c>
      <c r="Y28" s="2" t="s">
        <v>250</v>
      </c>
      <c r="Z28" s="2" t="s">
        <v>250</v>
      </c>
      <c r="AA28" s="2" t="s">
        <v>250</v>
      </c>
      <c r="AB28" s="2" t="s">
        <v>250</v>
      </c>
      <c r="AC28" s="2"/>
      <c r="AD28" s="2"/>
      <c r="AE28" s="2" t="s">
        <v>250</v>
      </c>
      <c r="AF28" s="2" t="s">
        <v>250</v>
      </c>
      <c r="AG28" s="2" t="s">
        <v>250</v>
      </c>
      <c r="AH28" s="2" t="s">
        <v>250</v>
      </c>
      <c r="AI28" s="2" t="s">
        <v>250</v>
      </c>
      <c r="AJ28" s="2" t="s">
        <v>250</v>
      </c>
      <c r="AK28" s="2" t="s">
        <v>250</v>
      </c>
      <c r="AL28" s="2" t="s">
        <v>250</v>
      </c>
      <c r="AM28" s="2" t="s">
        <v>250</v>
      </c>
      <c r="AN28" s="2" t="s">
        <v>250</v>
      </c>
      <c r="AO28" s="2" t="s">
        <v>250</v>
      </c>
      <c r="AP28" s="2" t="s">
        <v>250</v>
      </c>
      <c r="AQ28" s="2" t="s">
        <v>250</v>
      </c>
      <c r="AR28" s="2" t="s">
        <v>250</v>
      </c>
      <c r="AS28" s="2" t="s">
        <v>250</v>
      </c>
      <c r="AT28" s="2" t="s">
        <v>250</v>
      </c>
      <c r="AU28" s="2" t="s">
        <v>250</v>
      </c>
      <c r="AV28" s="2" t="s">
        <v>250</v>
      </c>
      <c r="AW28" s="2" t="s">
        <v>250</v>
      </c>
      <c r="AX28" s="2" t="s">
        <v>250</v>
      </c>
      <c r="AY28" s="2" t="s">
        <v>250</v>
      </c>
    </row>
    <row r="29" spans="1:51" x14ac:dyDescent="0.25">
      <c r="A29" s="9">
        <f t="shared" si="0"/>
        <v>23</v>
      </c>
      <c r="B29" s="4" t="s">
        <v>18</v>
      </c>
      <c r="C29" s="4" t="s">
        <v>19</v>
      </c>
      <c r="D29" s="4" t="s">
        <v>3</v>
      </c>
      <c r="E29" s="6" t="s">
        <v>145</v>
      </c>
      <c r="F29" s="3">
        <v>551675.18000000005</v>
      </c>
      <c r="G29" s="3">
        <v>5030372.2699999996</v>
      </c>
      <c r="H29" s="4">
        <v>60</v>
      </c>
      <c r="I29" s="4" t="s">
        <v>20</v>
      </c>
      <c r="J29" s="4" t="s">
        <v>21</v>
      </c>
      <c r="K29" s="4" t="s">
        <v>6</v>
      </c>
      <c r="L29" s="4" t="s">
        <v>264</v>
      </c>
      <c r="M29" s="4" t="s">
        <v>7</v>
      </c>
      <c r="N29" s="2" t="s">
        <v>250</v>
      </c>
      <c r="O29" s="2"/>
      <c r="P29" s="2"/>
      <c r="Q29" s="2"/>
      <c r="R29" s="2"/>
      <c r="S29" s="2"/>
      <c r="T29" s="2"/>
      <c r="U29" s="2" t="s">
        <v>250</v>
      </c>
      <c r="V29" s="2" t="s">
        <v>250</v>
      </c>
      <c r="W29" s="2" t="s">
        <v>250</v>
      </c>
      <c r="X29" s="2" t="s">
        <v>250</v>
      </c>
      <c r="Y29" s="2" t="s">
        <v>250</v>
      </c>
      <c r="Z29" s="2" t="s">
        <v>250</v>
      </c>
      <c r="AA29" s="2" t="s">
        <v>250</v>
      </c>
      <c r="AB29" s="2" t="s">
        <v>250</v>
      </c>
      <c r="AC29" s="2"/>
      <c r="AD29" s="2"/>
      <c r="AE29" s="2" t="s">
        <v>250</v>
      </c>
      <c r="AF29" s="2" t="s">
        <v>250</v>
      </c>
      <c r="AG29" s="2" t="s">
        <v>250</v>
      </c>
      <c r="AH29" s="2" t="s">
        <v>250</v>
      </c>
      <c r="AI29" s="2" t="s">
        <v>250</v>
      </c>
      <c r="AJ29" s="2" t="s">
        <v>250</v>
      </c>
      <c r="AK29" s="2" t="s">
        <v>250</v>
      </c>
      <c r="AL29" s="2" t="s">
        <v>250</v>
      </c>
      <c r="AM29" s="2" t="s">
        <v>250</v>
      </c>
      <c r="AN29" s="2" t="s">
        <v>250</v>
      </c>
      <c r="AO29" s="2" t="s">
        <v>250</v>
      </c>
      <c r="AP29" s="2" t="s">
        <v>250</v>
      </c>
      <c r="AQ29" s="2" t="s">
        <v>250</v>
      </c>
      <c r="AR29" s="2" t="s">
        <v>250</v>
      </c>
      <c r="AS29" s="2" t="s">
        <v>250</v>
      </c>
      <c r="AT29" s="2" t="s">
        <v>250</v>
      </c>
      <c r="AU29" s="2" t="s">
        <v>250</v>
      </c>
      <c r="AV29" s="2" t="s">
        <v>250</v>
      </c>
      <c r="AW29" s="2" t="s">
        <v>250</v>
      </c>
      <c r="AX29" s="2" t="s">
        <v>250</v>
      </c>
      <c r="AY29" s="2" t="s">
        <v>250</v>
      </c>
    </row>
    <row r="30" spans="1:51" x14ac:dyDescent="0.25">
      <c r="A30" s="9">
        <f t="shared" si="0"/>
        <v>24</v>
      </c>
      <c r="B30" s="4" t="s">
        <v>102</v>
      </c>
      <c r="C30" s="4" t="s">
        <v>176</v>
      </c>
      <c r="D30" s="4" t="s">
        <v>143</v>
      </c>
      <c r="E30" s="6" t="s">
        <v>146</v>
      </c>
      <c r="F30" s="3">
        <v>550522.54240499996</v>
      </c>
      <c r="G30" s="3">
        <v>5031065.9188999999</v>
      </c>
      <c r="H30" s="4">
        <v>0</v>
      </c>
      <c r="I30" s="4" t="s">
        <v>20</v>
      </c>
      <c r="J30" s="4" t="s">
        <v>21</v>
      </c>
      <c r="K30" s="4" t="s">
        <v>41</v>
      </c>
      <c r="L30" s="4" t="s">
        <v>264</v>
      </c>
      <c r="M30" s="4" t="s">
        <v>42</v>
      </c>
      <c r="N30" s="2" t="s">
        <v>250</v>
      </c>
      <c r="O30" s="2" t="s">
        <v>250</v>
      </c>
      <c r="P30" s="2" t="s">
        <v>250</v>
      </c>
      <c r="Q30" s="2" t="s">
        <v>250</v>
      </c>
      <c r="R30" s="2" t="s">
        <v>250</v>
      </c>
      <c r="S30" s="2" t="s">
        <v>250</v>
      </c>
      <c r="T30" s="2" t="s">
        <v>250</v>
      </c>
      <c r="U30" s="2" t="s">
        <v>250</v>
      </c>
      <c r="V30" s="2" t="s">
        <v>250</v>
      </c>
      <c r="W30" s="2" t="s">
        <v>250</v>
      </c>
      <c r="X30" s="2" t="s">
        <v>250</v>
      </c>
      <c r="Y30" s="2" t="s">
        <v>250</v>
      </c>
      <c r="Z30" s="2" t="s">
        <v>250</v>
      </c>
      <c r="AA30" s="2" t="s">
        <v>250</v>
      </c>
      <c r="AB30" s="2" t="s">
        <v>250</v>
      </c>
      <c r="AC30" s="2" t="s">
        <v>250</v>
      </c>
      <c r="AD30" s="2" t="s">
        <v>250</v>
      </c>
      <c r="AE30" s="2" t="s">
        <v>250</v>
      </c>
      <c r="AF30" s="2" t="s">
        <v>250</v>
      </c>
      <c r="AG30" s="2" t="s">
        <v>250</v>
      </c>
      <c r="AH30" s="2" t="s">
        <v>250</v>
      </c>
      <c r="AI30" s="2" t="s">
        <v>250</v>
      </c>
      <c r="AJ30" s="2" t="s">
        <v>250</v>
      </c>
      <c r="AK30" s="2" t="s">
        <v>250</v>
      </c>
      <c r="AL30" s="2" t="s">
        <v>250</v>
      </c>
      <c r="AM30" s="2" t="s">
        <v>250</v>
      </c>
      <c r="AN30" s="2" t="s">
        <v>250</v>
      </c>
      <c r="AO30" s="2" t="s">
        <v>250</v>
      </c>
      <c r="AP30" s="2" t="s">
        <v>250</v>
      </c>
      <c r="AQ30" s="2" t="s">
        <v>250</v>
      </c>
      <c r="AR30" s="2" t="s">
        <v>250</v>
      </c>
      <c r="AS30" s="2" t="s">
        <v>250</v>
      </c>
      <c r="AT30" s="2" t="s">
        <v>250</v>
      </c>
      <c r="AU30" s="2" t="s">
        <v>250</v>
      </c>
      <c r="AV30" s="2" t="s">
        <v>250</v>
      </c>
      <c r="AW30" s="2" t="s">
        <v>250</v>
      </c>
      <c r="AX30" s="2" t="s">
        <v>250</v>
      </c>
      <c r="AY30" s="2" t="s">
        <v>250</v>
      </c>
    </row>
    <row r="31" spans="1:51" x14ac:dyDescent="0.25">
      <c r="A31" s="9">
        <f t="shared" si="0"/>
        <v>25</v>
      </c>
      <c r="B31" s="4" t="s">
        <v>22</v>
      </c>
      <c r="C31" s="4" t="s">
        <v>23</v>
      </c>
      <c r="D31" s="4" t="s">
        <v>11</v>
      </c>
      <c r="E31" s="4" t="s">
        <v>159</v>
      </c>
      <c r="F31" s="3">
        <v>590549.07999999996</v>
      </c>
      <c r="G31" s="3">
        <v>5037091.7699999996</v>
      </c>
      <c r="H31" s="4">
        <v>27.2</v>
      </c>
      <c r="I31" s="4" t="s">
        <v>24</v>
      </c>
      <c r="J31" s="4" t="s">
        <v>25</v>
      </c>
      <c r="K31" s="4" t="s">
        <v>6</v>
      </c>
      <c r="L31" s="4" t="s">
        <v>264</v>
      </c>
      <c r="M31" s="4" t="s">
        <v>7</v>
      </c>
      <c r="N31" s="2" t="s">
        <v>250</v>
      </c>
      <c r="O31" s="2"/>
      <c r="P31" s="2"/>
      <c r="Q31" s="2"/>
      <c r="R31" s="2"/>
      <c r="S31" s="2"/>
      <c r="T31" s="2"/>
      <c r="U31" s="2" t="s">
        <v>250</v>
      </c>
      <c r="V31" s="2" t="s">
        <v>250</v>
      </c>
      <c r="W31" s="2" t="s">
        <v>250</v>
      </c>
      <c r="X31" s="2" t="s">
        <v>250</v>
      </c>
      <c r="Y31" s="2" t="s">
        <v>250</v>
      </c>
      <c r="Z31" s="2" t="s">
        <v>250</v>
      </c>
      <c r="AA31" s="2" t="s">
        <v>250</v>
      </c>
      <c r="AB31" s="2" t="s">
        <v>250</v>
      </c>
      <c r="AC31" s="2"/>
      <c r="AD31" s="2"/>
      <c r="AE31" s="2" t="s">
        <v>250</v>
      </c>
      <c r="AF31" s="2" t="s">
        <v>250</v>
      </c>
      <c r="AG31" s="2" t="s">
        <v>250</v>
      </c>
      <c r="AH31" s="2" t="s">
        <v>250</v>
      </c>
      <c r="AI31" s="2" t="s">
        <v>250</v>
      </c>
      <c r="AJ31" s="2" t="s">
        <v>250</v>
      </c>
      <c r="AK31" s="2" t="s">
        <v>250</v>
      </c>
      <c r="AL31" s="2" t="s">
        <v>250</v>
      </c>
      <c r="AM31" s="2" t="s">
        <v>250</v>
      </c>
      <c r="AN31" s="2" t="s">
        <v>250</v>
      </c>
      <c r="AO31" s="2" t="s">
        <v>250</v>
      </c>
      <c r="AP31" s="2" t="s">
        <v>250</v>
      </c>
      <c r="AQ31" s="2" t="s">
        <v>250</v>
      </c>
      <c r="AR31" s="2" t="s">
        <v>250</v>
      </c>
      <c r="AS31" s="2" t="s">
        <v>250</v>
      </c>
      <c r="AT31" s="2" t="s">
        <v>250</v>
      </c>
      <c r="AU31" s="2" t="s">
        <v>250</v>
      </c>
      <c r="AV31" s="2" t="s">
        <v>250</v>
      </c>
      <c r="AW31" s="2" t="s">
        <v>250</v>
      </c>
      <c r="AX31" s="2" t="s">
        <v>250</v>
      </c>
      <c r="AY31" s="2" t="s">
        <v>250</v>
      </c>
    </row>
    <row r="32" spans="1:51" x14ac:dyDescent="0.25">
      <c r="A32" s="9">
        <f t="shared" si="0"/>
        <v>26</v>
      </c>
      <c r="B32" s="4" t="s">
        <v>37</v>
      </c>
      <c r="C32" s="4" t="s">
        <v>38</v>
      </c>
      <c r="D32" s="4" t="s">
        <v>3</v>
      </c>
      <c r="E32" s="4" t="s">
        <v>148</v>
      </c>
      <c r="F32" s="3">
        <v>428024.86</v>
      </c>
      <c r="G32" s="3">
        <v>5062603.29</v>
      </c>
      <c r="H32" s="4">
        <v>22.8</v>
      </c>
      <c r="I32" s="4" t="s">
        <v>39</v>
      </c>
      <c r="J32" s="4" t="s">
        <v>40</v>
      </c>
      <c r="K32" s="4" t="s">
        <v>41</v>
      </c>
      <c r="L32" s="4" t="s">
        <v>264</v>
      </c>
      <c r="M32" s="4" t="s">
        <v>7</v>
      </c>
      <c r="N32" s="2" t="s">
        <v>250</v>
      </c>
      <c r="O32" s="2"/>
      <c r="P32" s="2"/>
      <c r="Q32" s="2"/>
      <c r="R32" s="2"/>
      <c r="S32" s="2"/>
      <c r="T32" s="2"/>
      <c r="U32" s="2" t="s">
        <v>250</v>
      </c>
      <c r="V32" s="2" t="s">
        <v>250</v>
      </c>
      <c r="W32" s="2" t="s">
        <v>250</v>
      </c>
      <c r="X32" s="2" t="s">
        <v>250</v>
      </c>
      <c r="Y32" s="2" t="s">
        <v>250</v>
      </c>
      <c r="Z32" s="2" t="s">
        <v>250</v>
      </c>
      <c r="AA32" s="2" t="s">
        <v>250</v>
      </c>
      <c r="AB32" s="2" t="s">
        <v>250</v>
      </c>
      <c r="AC32" s="2"/>
      <c r="AD32" s="2"/>
      <c r="AE32" s="2" t="s">
        <v>250</v>
      </c>
      <c r="AF32" s="2" t="s">
        <v>250</v>
      </c>
      <c r="AG32" s="2" t="s">
        <v>250</v>
      </c>
      <c r="AH32" s="2" t="s">
        <v>250</v>
      </c>
      <c r="AI32" s="2" t="s">
        <v>250</v>
      </c>
      <c r="AJ32" s="2" t="s">
        <v>250</v>
      </c>
      <c r="AK32" s="2" t="s">
        <v>250</v>
      </c>
      <c r="AL32" s="2" t="s">
        <v>250</v>
      </c>
      <c r="AM32" s="2" t="s">
        <v>250</v>
      </c>
      <c r="AN32" s="2" t="s">
        <v>250</v>
      </c>
      <c r="AO32" s="2" t="s">
        <v>250</v>
      </c>
      <c r="AP32" s="2" t="s">
        <v>250</v>
      </c>
      <c r="AQ32" s="2" t="s">
        <v>250</v>
      </c>
      <c r="AR32" s="2" t="s">
        <v>250</v>
      </c>
      <c r="AS32" s="2" t="s">
        <v>250</v>
      </c>
      <c r="AT32" s="2" t="s">
        <v>250</v>
      </c>
      <c r="AU32" s="2" t="s">
        <v>250</v>
      </c>
      <c r="AV32" s="2" t="s">
        <v>250</v>
      </c>
      <c r="AW32" s="2" t="s">
        <v>250</v>
      </c>
      <c r="AX32" s="2" t="s">
        <v>250</v>
      </c>
      <c r="AY32" s="2" t="s">
        <v>250</v>
      </c>
    </row>
    <row r="33" spans="1:51" x14ac:dyDescent="0.25">
      <c r="A33" s="9">
        <f t="shared" si="0"/>
        <v>27</v>
      </c>
      <c r="B33" s="4" t="s">
        <v>37</v>
      </c>
      <c r="C33" s="4" t="s">
        <v>108</v>
      </c>
      <c r="D33" s="4" t="s">
        <v>11</v>
      </c>
      <c r="E33" s="5"/>
      <c r="F33" s="3">
        <v>427648.32689474197</v>
      </c>
      <c r="G33" s="3">
        <v>5063404.3780019004</v>
      </c>
      <c r="H33" s="4">
        <v>24.6</v>
      </c>
      <c r="I33" s="4" t="s">
        <v>39</v>
      </c>
      <c r="J33" s="4" t="s">
        <v>40</v>
      </c>
      <c r="K33" s="4" t="s">
        <v>6</v>
      </c>
      <c r="L33" s="4" t="s">
        <v>264</v>
      </c>
      <c r="M33" s="4" t="s">
        <v>42</v>
      </c>
      <c r="N33" s="2" t="s">
        <v>250</v>
      </c>
      <c r="O33" s="2"/>
      <c r="P33" s="2"/>
      <c r="Q33" s="2"/>
      <c r="R33" s="2"/>
      <c r="S33" s="2"/>
      <c r="T33" s="2"/>
      <c r="U33" s="2" t="s">
        <v>250</v>
      </c>
      <c r="V33" s="2" t="s">
        <v>250</v>
      </c>
      <c r="W33" s="2" t="s">
        <v>250</v>
      </c>
      <c r="X33" s="2" t="s">
        <v>250</v>
      </c>
      <c r="Y33" s="2" t="s">
        <v>250</v>
      </c>
      <c r="Z33" s="2" t="s">
        <v>250</v>
      </c>
      <c r="AA33" s="2" t="s">
        <v>250</v>
      </c>
      <c r="AB33" s="2" t="s">
        <v>250</v>
      </c>
      <c r="AC33" s="2"/>
      <c r="AD33" s="2"/>
      <c r="AE33" s="2" t="s">
        <v>250</v>
      </c>
      <c r="AF33" s="2" t="s">
        <v>250</v>
      </c>
      <c r="AG33" s="2" t="s">
        <v>250</v>
      </c>
      <c r="AH33" s="2" t="s">
        <v>250</v>
      </c>
      <c r="AI33" s="2" t="s">
        <v>250</v>
      </c>
      <c r="AJ33" s="2" t="s">
        <v>250</v>
      </c>
      <c r="AK33" s="2" t="s">
        <v>250</v>
      </c>
      <c r="AL33" s="2" t="s">
        <v>250</v>
      </c>
      <c r="AM33" s="2" t="s">
        <v>250</v>
      </c>
      <c r="AN33" s="2" t="s">
        <v>250</v>
      </c>
      <c r="AO33" s="2" t="s">
        <v>250</v>
      </c>
      <c r="AP33" s="2" t="s">
        <v>250</v>
      </c>
      <c r="AQ33" s="2" t="s">
        <v>250</v>
      </c>
      <c r="AR33" s="2" t="s">
        <v>250</v>
      </c>
      <c r="AS33" s="2" t="s">
        <v>250</v>
      </c>
      <c r="AT33" s="2" t="s">
        <v>250</v>
      </c>
      <c r="AU33" s="2" t="s">
        <v>250</v>
      </c>
      <c r="AV33" s="2" t="s">
        <v>250</v>
      </c>
      <c r="AW33" s="2" t="s">
        <v>250</v>
      </c>
      <c r="AX33" s="2" t="s">
        <v>250</v>
      </c>
      <c r="AY33" s="2" t="s">
        <v>250</v>
      </c>
    </row>
    <row r="34" spans="1:51" x14ac:dyDescent="0.25">
      <c r="A34" s="9">
        <f t="shared" si="0"/>
        <v>28</v>
      </c>
      <c r="B34" s="4" t="s">
        <v>51</v>
      </c>
      <c r="C34" s="4" t="s">
        <v>52</v>
      </c>
      <c r="D34" s="4" t="s">
        <v>3</v>
      </c>
      <c r="E34" s="4" t="s">
        <v>160</v>
      </c>
      <c r="F34" s="3">
        <v>445305.448882</v>
      </c>
      <c r="G34" s="3">
        <v>5071331.0459099999</v>
      </c>
      <c r="H34" s="4">
        <v>71</v>
      </c>
      <c r="I34" s="4" t="s">
        <v>53</v>
      </c>
      <c r="J34" s="4" t="s">
        <v>54</v>
      </c>
      <c r="K34" s="4" t="s">
        <v>6</v>
      </c>
      <c r="L34" s="4" t="s">
        <v>264</v>
      </c>
      <c r="M34" s="4" t="s">
        <v>261</v>
      </c>
      <c r="N34" s="2" t="s">
        <v>250</v>
      </c>
      <c r="O34" s="2"/>
      <c r="P34" s="2"/>
      <c r="Q34" s="2"/>
      <c r="R34" s="2"/>
      <c r="S34" s="2"/>
      <c r="T34" s="2"/>
      <c r="U34" s="2" t="s">
        <v>250</v>
      </c>
      <c r="V34" s="2" t="s">
        <v>250</v>
      </c>
      <c r="W34" s="2" t="s">
        <v>250</v>
      </c>
      <c r="X34" s="2" t="s">
        <v>250</v>
      </c>
      <c r="Y34" s="2" t="s">
        <v>250</v>
      </c>
      <c r="Z34" s="2" t="s">
        <v>250</v>
      </c>
      <c r="AA34" s="2" t="s">
        <v>250</v>
      </c>
      <c r="AB34" s="2" t="s">
        <v>250</v>
      </c>
      <c r="AC34" s="2"/>
      <c r="AD34" s="2"/>
      <c r="AE34" s="2" t="s">
        <v>250</v>
      </c>
      <c r="AF34" s="2" t="s">
        <v>250</v>
      </c>
      <c r="AG34" s="2" t="s">
        <v>250</v>
      </c>
      <c r="AH34" s="2" t="s">
        <v>250</v>
      </c>
      <c r="AI34" s="2" t="s">
        <v>250</v>
      </c>
      <c r="AJ34" s="2" t="s">
        <v>250</v>
      </c>
      <c r="AK34" s="2" t="s">
        <v>250</v>
      </c>
      <c r="AL34" s="2" t="s">
        <v>250</v>
      </c>
      <c r="AM34" s="2" t="s">
        <v>250</v>
      </c>
      <c r="AN34" s="2" t="s">
        <v>250</v>
      </c>
      <c r="AO34" s="2" t="s">
        <v>250</v>
      </c>
      <c r="AP34" s="2" t="s">
        <v>250</v>
      </c>
      <c r="AQ34" s="2" t="s">
        <v>250</v>
      </c>
      <c r="AR34" s="2" t="s">
        <v>250</v>
      </c>
      <c r="AS34" s="2" t="s">
        <v>250</v>
      </c>
      <c r="AT34" s="2" t="s">
        <v>250</v>
      </c>
      <c r="AU34" s="2" t="s">
        <v>250</v>
      </c>
      <c r="AV34" s="2" t="s">
        <v>250</v>
      </c>
      <c r="AW34" s="2" t="s">
        <v>250</v>
      </c>
      <c r="AX34" s="2" t="s">
        <v>250</v>
      </c>
      <c r="AY34" s="2" t="s">
        <v>250</v>
      </c>
    </row>
    <row r="35" spans="1:51" x14ac:dyDescent="0.25">
      <c r="A35" s="9">
        <f t="shared" si="0"/>
        <v>29</v>
      </c>
      <c r="B35" s="4" t="s">
        <v>79</v>
      </c>
      <c r="C35" s="4" t="s">
        <v>80</v>
      </c>
      <c r="D35" s="4" t="s">
        <v>11</v>
      </c>
      <c r="E35" s="4"/>
      <c r="F35" s="3">
        <v>494076.09</v>
      </c>
      <c r="G35" s="3">
        <v>5119048.54</v>
      </c>
      <c r="H35" s="4">
        <v>40</v>
      </c>
      <c r="I35" s="4" t="s">
        <v>81</v>
      </c>
      <c r="J35" s="4" t="s">
        <v>82</v>
      </c>
      <c r="K35" s="4" t="s">
        <v>6</v>
      </c>
      <c r="L35" s="4" t="s">
        <v>264</v>
      </c>
      <c r="M35" s="4" t="s">
        <v>7</v>
      </c>
      <c r="N35" s="2" t="s">
        <v>250</v>
      </c>
      <c r="O35" s="2"/>
      <c r="P35" s="2"/>
      <c r="Q35" s="2"/>
      <c r="R35" s="2"/>
      <c r="S35" s="2"/>
      <c r="T35" s="2"/>
      <c r="U35" s="2" t="s">
        <v>250</v>
      </c>
      <c r="V35" s="2" t="s">
        <v>250</v>
      </c>
      <c r="W35" s="2" t="s">
        <v>250</v>
      </c>
      <c r="X35" s="2" t="s">
        <v>250</v>
      </c>
      <c r="Y35" s="2" t="s">
        <v>250</v>
      </c>
      <c r="Z35" s="2" t="s">
        <v>250</v>
      </c>
      <c r="AA35" s="2" t="s">
        <v>250</v>
      </c>
      <c r="AB35" s="2" t="s">
        <v>250</v>
      </c>
      <c r="AC35" s="2"/>
      <c r="AD35" s="2"/>
      <c r="AE35" s="2" t="s">
        <v>250</v>
      </c>
      <c r="AF35" s="2" t="s">
        <v>250</v>
      </c>
      <c r="AG35" s="2" t="s">
        <v>250</v>
      </c>
      <c r="AH35" s="2" t="s">
        <v>250</v>
      </c>
      <c r="AI35" s="2" t="s">
        <v>250</v>
      </c>
      <c r="AJ35" s="2" t="s">
        <v>250</v>
      </c>
      <c r="AK35" s="2" t="s">
        <v>250</v>
      </c>
      <c r="AL35" s="2" t="s">
        <v>250</v>
      </c>
      <c r="AM35" s="2" t="s">
        <v>250</v>
      </c>
      <c r="AN35" s="2" t="s">
        <v>250</v>
      </c>
      <c r="AO35" s="2" t="s">
        <v>250</v>
      </c>
      <c r="AP35" s="2" t="s">
        <v>250</v>
      </c>
      <c r="AQ35" s="2" t="s">
        <v>250</v>
      </c>
      <c r="AR35" s="2" t="s">
        <v>250</v>
      </c>
      <c r="AS35" s="2" t="s">
        <v>250</v>
      </c>
      <c r="AT35" s="2" t="s">
        <v>250</v>
      </c>
      <c r="AU35" s="2" t="s">
        <v>250</v>
      </c>
      <c r="AV35" s="2" t="s">
        <v>250</v>
      </c>
      <c r="AW35" s="2" t="s">
        <v>250</v>
      </c>
      <c r="AX35" s="2" t="s">
        <v>250</v>
      </c>
      <c r="AY35" s="2" t="s">
        <v>250</v>
      </c>
    </row>
    <row r="36" spans="1:51" ht="30" x14ac:dyDescent="0.25">
      <c r="A36" s="9">
        <f t="shared" si="0"/>
        <v>30</v>
      </c>
      <c r="B36" s="4" t="s">
        <v>79</v>
      </c>
      <c r="C36" s="4" t="s">
        <v>64</v>
      </c>
      <c r="D36" s="4" t="s">
        <v>3</v>
      </c>
      <c r="E36" s="6" t="s">
        <v>156</v>
      </c>
      <c r="F36" s="3">
        <v>494074.25</v>
      </c>
      <c r="G36" s="3">
        <v>5119057.24</v>
      </c>
      <c r="H36" s="4">
        <v>58.5</v>
      </c>
      <c r="I36" s="4" t="s">
        <v>81</v>
      </c>
      <c r="J36" s="4" t="s">
        <v>82</v>
      </c>
      <c r="K36" s="4" t="s">
        <v>6</v>
      </c>
      <c r="L36" s="4" t="s">
        <v>264</v>
      </c>
      <c r="M36" s="4" t="s">
        <v>7</v>
      </c>
      <c r="N36" s="2" t="s">
        <v>250</v>
      </c>
      <c r="O36" s="2"/>
      <c r="P36" s="2"/>
      <c r="Q36" s="2"/>
      <c r="R36" s="2"/>
      <c r="S36" s="2"/>
      <c r="T36" s="2"/>
      <c r="U36" s="2" t="s">
        <v>250</v>
      </c>
      <c r="V36" s="2" t="s">
        <v>250</v>
      </c>
      <c r="W36" s="2" t="s">
        <v>250</v>
      </c>
      <c r="X36" s="2" t="s">
        <v>250</v>
      </c>
      <c r="Y36" s="2" t="s">
        <v>250</v>
      </c>
      <c r="Z36" s="2" t="s">
        <v>250</v>
      </c>
      <c r="AA36" s="2" t="s">
        <v>250</v>
      </c>
      <c r="AB36" s="2" t="s">
        <v>250</v>
      </c>
      <c r="AC36" s="2"/>
      <c r="AD36" s="2"/>
      <c r="AE36" s="2" t="s">
        <v>250</v>
      </c>
      <c r="AF36" s="2" t="s">
        <v>250</v>
      </c>
      <c r="AG36" s="2" t="s">
        <v>250</v>
      </c>
      <c r="AH36" s="2" t="s">
        <v>250</v>
      </c>
      <c r="AI36" s="2" t="s">
        <v>250</v>
      </c>
      <c r="AJ36" s="2" t="s">
        <v>250</v>
      </c>
      <c r="AK36" s="2" t="s">
        <v>250</v>
      </c>
      <c r="AL36" s="2" t="s">
        <v>250</v>
      </c>
      <c r="AM36" s="2" t="s">
        <v>250</v>
      </c>
      <c r="AN36" s="2" t="s">
        <v>250</v>
      </c>
      <c r="AO36" s="2" t="s">
        <v>250</v>
      </c>
      <c r="AP36" s="2" t="s">
        <v>250</v>
      </c>
      <c r="AQ36" s="2" t="s">
        <v>250</v>
      </c>
      <c r="AR36" s="2" t="s">
        <v>250</v>
      </c>
      <c r="AS36" s="2" t="s">
        <v>250</v>
      </c>
      <c r="AT36" s="2" t="s">
        <v>250</v>
      </c>
      <c r="AU36" s="2" t="s">
        <v>250</v>
      </c>
      <c r="AV36" s="2" t="s">
        <v>250</v>
      </c>
      <c r="AW36" s="2" t="s">
        <v>250</v>
      </c>
      <c r="AX36" s="2" t="s">
        <v>250</v>
      </c>
      <c r="AY36" s="2" t="s">
        <v>250</v>
      </c>
    </row>
    <row r="37" spans="1:51" x14ac:dyDescent="0.25">
      <c r="A37" s="9">
        <f t="shared" si="0"/>
        <v>31</v>
      </c>
      <c r="B37" s="4" t="s">
        <v>69</v>
      </c>
      <c r="C37" s="4" t="s">
        <v>70</v>
      </c>
      <c r="D37" s="4" t="s">
        <v>11</v>
      </c>
      <c r="E37" s="4" t="s">
        <v>161</v>
      </c>
      <c r="F37" s="3">
        <v>444801.85</v>
      </c>
      <c r="G37" s="3">
        <v>5103466.45</v>
      </c>
      <c r="H37" s="4">
        <v>32.200000000000003</v>
      </c>
      <c r="I37" s="4" t="s">
        <v>71</v>
      </c>
      <c r="J37" s="4" t="s">
        <v>72</v>
      </c>
      <c r="K37" s="4" t="s">
        <v>6</v>
      </c>
      <c r="L37" s="4" t="s">
        <v>264</v>
      </c>
      <c r="M37" s="4" t="s">
        <v>7</v>
      </c>
      <c r="N37" s="2" t="s">
        <v>250</v>
      </c>
      <c r="O37" s="2"/>
      <c r="P37" s="2"/>
      <c r="Q37" s="2"/>
      <c r="R37" s="2"/>
      <c r="S37" s="2"/>
      <c r="T37" s="2"/>
      <c r="U37" s="2" t="s">
        <v>250</v>
      </c>
      <c r="V37" s="2" t="s">
        <v>250</v>
      </c>
      <c r="W37" s="2" t="s">
        <v>250</v>
      </c>
      <c r="X37" s="2" t="s">
        <v>250</v>
      </c>
      <c r="Y37" s="2" t="s">
        <v>250</v>
      </c>
      <c r="Z37" s="2" t="s">
        <v>250</v>
      </c>
      <c r="AA37" s="2" t="s">
        <v>250</v>
      </c>
      <c r="AB37" s="2" t="s">
        <v>250</v>
      </c>
      <c r="AC37" s="2"/>
      <c r="AD37" s="2"/>
      <c r="AE37" s="2" t="s">
        <v>250</v>
      </c>
      <c r="AF37" s="2" t="s">
        <v>250</v>
      </c>
      <c r="AG37" s="2" t="s">
        <v>250</v>
      </c>
      <c r="AH37" s="2" t="s">
        <v>250</v>
      </c>
      <c r="AI37" s="2" t="s">
        <v>250</v>
      </c>
      <c r="AJ37" s="2" t="s">
        <v>250</v>
      </c>
      <c r="AK37" s="2" t="s">
        <v>250</v>
      </c>
      <c r="AL37" s="2" t="s">
        <v>250</v>
      </c>
      <c r="AM37" s="2" t="s">
        <v>250</v>
      </c>
      <c r="AN37" s="2" t="s">
        <v>250</v>
      </c>
      <c r="AO37" s="2" t="s">
        <v>250</v>
      </c>
      <c r="AP37" s="2" t="s">
        <v>250</v>
      </c>
      <c r="AQ37" s="2" t="s">
        <v>250</v>
      </c>
      <c r="AR37" s="2" t="s">
        <v>250</v>
      </c>
      <c r="AS37" s="2" t="s">
        <v>250</v>
      </c>
      <c r="AT37" s="2" t="s">
        <v>250</v>
      </c>
      <c r="AU37" s="2" t="s">
        <v>250</v>
      </c>
      <c r="AV37" s="2" t="s">
        <v>250</v>
      </c>
      <c r="AW37" s="2" t="s">
        <v>250</v>
      </c>
      <c r="AX37" s="2" t="s">
        <v>250</v>
      </c>
      <c r="AY37" s="2" t="s">
        <v>250</v>
      </c>
    </row>
    <row r="38" spans="1:51" ht="30" x14ac:dyDescent="0.25">
      <c r="A38" s="9">
        <f t="shared" si="0"/>
        <v>32</v>
      </c>
      <c r="B38" s="4" t="s">
        <v>73</v>
      </c>
      <c r="C38" s="4" t="s">
        <v>74</v>
      </c>
      <c r="D38" s="4" t="s">
        <v>11</v>
      </c>
      <c r="E38" s="6" t="s">
        <v>157</v>
      </c>
      <c r="F38" s="3">
        <v>448813.87</v>
      </c>
      <c r="G38" s="3">
        <v>5106255.4400000004</v>
      </c>
      <c r="H38" s="4">
        <v>42</v>
      </c>
      <c r="I38" s="4" t="s">
        <v>71</v>
      </c>
      <c r="J38" s="4" t="s">
        <v>72</v>
      </c>
      <c r="K38" s="4" t="s">
        <v>6</v>
      </c>
      <c r="L38" s="4" t="s">
        <v>264</v>
      </c>
      <c r="M38" s="4" t="s">
        <v>7</v>
      </c>
      <c r="N38" s="2" t="s">
        <v>250</v>
      </c>
      <c r="O38" s="2"/>
      <c r="P38" s="2"/>
      <c r="Q38" s="2"/>
      <c r="R38" s="2"/>
      <c r="S38" s="2"/>
      <c r="T38" s="2"/>
      <c r="U38" s="2" t="s">
        <v>250</v>
      </c>
      <c r="V38" s="2" t="s">
        <v>250</v>
      </c>
      <c r="W38" s="2" t="s">
        <v>250</v>
      </c>
      <c r="X38" s="2" t="s">
        <v>250</v>
      </c>
      <c r="Y38" s="2" t="s">
        <v>250</v>
      </c>
      <c r="Z38" s="2" t="s">
        <v>250</v>
      </c>
      <c r="AA38" s="2" t="s">
        <v>250</v>
      </c>
      <c r="AB38" s="2" t="s">
        <v>250</v>
      </c>
      <c r="AC38" s="2"/>
      <c r="AD38" s="2"/>
      <c r="AE38" s="2" t="s">
        <v>250</v>
      </c>
      <c r="AF38" s="2" t="s">
        <v>250</v>
      </c>
      <c r="AG38" s="2" t="s">
        <v>250</v>
      </c>
      <c r="AH38" s="2" t="s">
        <v>250</v>
      </c>
      <c r="AI38" s="2" t="s">
        <v>250</v>
      </c>
      <c r="AJ38" s="2" t="s">
        <v>250</v>
      </c>
      <c r="AK38" s="2" t="s">
        <v>250</v>
      </c>
      <c r="AL38" s="2" t="s">
        <v>250</v>
      </c>
      <c r="AM38" s="2" t="s">
        <v>250</v>
      </c>
      <c r="AN38" s="2" t="s">
        <v>250</v>
      </c>
      <c r="AO38" s="2" t="s">
        <v>250</v>
      </c>
      <c r="AP38" s="2" t="s">
        <v>250</v>
      </c>
      <c r="AQ38" s="2" t="s">
        <v>250</v>
      </c>
      <c r="AR38" s="2" t="s">
        <v>250</v>
      </c>
      <c r="AS38" s="2" t="s">
        <v>250</v>
      </c>
      <c r="AT38" s="2" t="s">
        <v>250</v>
      </c>
      <c r="AU38" s="2" t="s">
        <v>250</v>
      </c>
      <c r="AV38" s="2" t="s">
        <v>250</v>
      </c>
      <c r="AW38" s="2" t="s">
        <v>250</v>
      </c>
      <c r="AX38" s="2" t="s">
        <v>250</v>
      </c>
      <c r="AY38" s="2" t="s">
        <v>250</v>
      </c>
    </row>
    <row r="39" spans="1:51" x14ac:dyDescent="0.25">
      <c r="A39" s="9">
        <f t="shared" si="0"/>
        <v>33</v>
      </c>
      <c r="B39" s="4" t="s">
        <v>75</v>
      </c>
      <c r="C39" s="4" t="s">
        <v>76</v>
      </c>
      <c r="D39" s="4" t="s">
        <v>11</v>
      </c>
      <c r="E39" s="4"/>
      <c r="F39" s="3">
        <v>454220.56</v>
      </c>
      <c r="G39" s="3">
        <v>5107790.6399999997</v>
      </c>
      <c r="H39" s="4">
        <v>28.7</v>
      </c>
      <c r="I39" s="4" t="s">
        <v>71</v>
      </c>
      <c r="J39" s="4" t="s">
        <v>72</v>
      </c>
      <c r="K39" s="4" t="s">
        <v>6</v>
      </c>
      <c r="L39" s="4" t="s">
        <v>264</v>
      </c>
      <c r="M39" s="4" t="s">
        <v>4</v>
      </c>
      <c r="N39" s="2" t="s">
        <v>250</v>
      </c>
      <c r="O39" s="2"/>
      <c r="P39" s="2"/>
      <c r="Q39" s="2"/>
      <c r="R39" s="2"/>
      <c r="S39" s="2"/>
      <c r="T39" s="2"/>
      <c r="U39" s="2" t="s">
        <v>250</v>
      </c>
      <c r="V39" s="2" t="s">
        <v>250</v>
      </c>
      <c r="W39" s="2" t="s">
        <v>250</v>
      </c>
      <c r="X39" s="2" t="s">
        <v>250</v>
      </c>
      <c r="Y39" s="2" t="s">
        <v>250</v>
      </c>
      <c r="Z39" s="2" t="s">
        <v>250</v>
      </c>
      <c r="AA39" s="2" t="s">
        <v>250</v>
      </c>
      <c r="AB39" s="2" t="s">
        <v>250</v>
      </c>
      <c r="AC39" s="2"/>
      <c r="AD39" s="2"/>
      <c r="AE39" s="2" t="s">
        <v>250</v>
      </c>
      <c r="AF39" s="2" t="s">
        <v>250</v>
      </c>
      <c r="AG39" s="2" t="s">
        <v>250</v>
      </c>
      <c r="AH39" s="2" t="s">
        <v>250</v>
      </c>
      <c r="AI39" s="2" t="s">
        <v>250</v>
      </c>
      <c r="AJ39" s="2" t="s">
        <v>250</v>
      </c>
      <c r="AK39" s="2" t="s">
        <v>250</v>
      </c>
      <c r="AL39" s="2" t="s">
        <v>250</v>
      </c>
      <c r="AM39" s="2" t="s">
        <v>250</v>
      </c>
      <c r="AN39" s="2" t="s">
        <v>250</v>
      </c>
      <c r="AO39" s="2" t="s">
        <v>250</v>
      </c>
      <c r="AP39" s="2" t="s">
        <v>250</v>
      </c>
      <c r="AQ39" s="2" t="s">
        <v>250</v>
      </c>
      <c r="AR39" s="2" t="s">
        <v>250</v>
      </c>
      <c r="AS39" s="2" t="s">
        <v>250</v>
      </c>
      <c r="AT39" s="2" t="s">
        <v>250</v>
      </c>
      <c r="AU39" s="2" t="s">
        <v>250</v>
      </c>
      <c r="AV39" s="2" t="s">
        <v>250</v>
      </c>
      <c r="AW39" s="2" t="s">
        <v>250</v>
      </c>
      <c r="AX39" s="2" t="s">
        <v>250</v>
      </c>
      <c r="AY39" s="2" t="s">
        <v>250</v>
      </c>
    </row>
    <row r="40" spans="1:51" x14ac:dyDescent="0.25">
      <c r="A40" s="9">
        <f t="shared" si="0"/>
        <v>34</v>
      </c>
      <c r="B40" s="4" t="s">
        <v>77</v>
      </c>
      <c r="C40" s="4" t="s">
        <v>78</v>
      </c>
      <c r="D40" s="4" t="s">
        <v>11</v>
      </c>
      <c r="E40" s="4"/>
      <c r="F40" s="3">
        <v>462033.91</v>
      </c>
      <c r="G40" s="3">
        <v>5108524.99</v>
      </c>
      <c r="H40" s="4">
        <v>35.200000000000003</v>
      </c>
      <c r="I40" s="4" t="s">
        <v>71</v>
      </c>
      <c r="J40" s="4" t="s">
        <v>72</v>
      </c>
      <c r="K40" s="4" t="s">
        <v>6</v>
      </c>
      <c r="L40" s="4" t="s">
        <v>264</v>
      </c>
      <c r="M40" s="4" t="s">
        <v>7</v>
      </c>
      <c r="N40" s="2" t="s">
        <v>250</v>
      </c>
      <c r="O40" s="2"/>
      <c r="P40" s="2"/>
      <c r="Q40" s="2"/>
      <c r="R40" s="2"/>
      <c r="S40" s="2"/>
      <c r="T40" s="2"/>
      <c r="U40" s="2" t="s">
        <v>250</v>
      </c>
      <c r="V40" s="2" t="s">
        <v>250</v>
      </c>
      <c r="W40" s="2" t="s">
        <v>250</v>
      </c>
      <c r="X40" s="2" t="s">
        <v>250</v>
      </c>
      <c r="Y40" s="2" t="s">
        <v>250</v>
      </c>
      <c r="Z40" s="2" t="s">
        <v>250</v>
      </c>
      <c r="AA40" s="2" t="s">
        <v>250</v>
      </c>
      <c r="AB40" s="2" t="s">
        <v>250</v>
      </c>
      <c r="AC40" s="2"/>
      <c r="AD40" s="2"/>
      <c r="AE40" s="2" t="s">
        <v>250</v>
      </c>
      <c r="AF40" s="2" t="s">
        <v>250</v>
      </c>
      <c r="AG40" s="2" t="s">
        <v>250</v>
      </c>
      <c r="AH40" s="2" t="s">
        <v>250</v>
      </c>
      <c r="AI40" s="2" t="s">
        <v>250</v>
      </c>
      <c r="AJ40" s="2" t="s">
        <v>250</v>
      </c>
      <c r="AK40" s="2" t="s">
        <v>250</v>
      </c>
      <c r="AL40" s="2" t="s">
        <v>250</v>
      </c>
      <c r="AM40" s="2" t="s">
        <v>250</v>
      </c>
      <c r="AN40" s="2" t="s">
        <v>250</v>
      </c>
      <c r="AO40" s="2" t="s">
        <v>250</v>
      </c>
      <c r="AP40" s="2" t="s">
        <v>250</v>
      </c>
      <c r="AQ40" s="2" t="s">
        <v>250</v>
      </c>
      <c r="AR40" s="2" t="s">
        <v>250</v>
      </c>
      <c r="AS40" s="2" t="s">
        <v>250</v>
      </c>
      <c r="AT40" s="2" t="s">
        <v>250</v>
      </c>
      <c r="AU40" s="2" t="s">
        <v>250</v>
      </c>
      <c r="AV40" s="2" t="s">
        <v>250</v>
      </c>
      <c r="AW40" s="2" t="s">
        <v>250</v>
      </c>
      <c r="AX40" s="2" t="s">
        <v>250</v>
      </c>
      <c r="AY40" s="2" t="s">
        <v>250</v>
      </c>
    </row>
    <row r="41" spans="1:51" x14ac:dyDescent="0.25">
      <c r="A41" s="9">
        <f t="shared" si="0"/>
        <v>35</v>
      </c>
      <c r="B41" s="4" t="s">
        <v>75</v>
      </c>
      <c r="C41" s="4" t="s">
        <v>95</v>
      </c>
      <c r="D41" s="4" t="s">
        <v>3</v>
      </c>
      <c r="E41" s="4"/>
      <c r="F41" s="3">
        <v>454162.7</v>
      </c>
      <c r="G41" s="3">
        <v>5107848.2</v>
      </c>
      <c r="H41" s="4">
        <v>32.6</v>
      </c>
      <c r="I41" s="4" t="s">
        <v>71</v>
      </c>
      <c r="J41" s="4" t="s">
        <v>72</v>
      </c>
      <c r="K41" s="4" t="s">
        <v>6</v>
      </c>
      <c r="L41" s="4" t="s">
        <v>264</v>
      </c>
      <c r="M41" s="4" t="s">
        <v>7</v>
      </c>
      <c r="N41" s="2" t="s">
        <v>250</v>
      </c>
      <c r="O41" s="2"/>
      <c r="P41" s="2"/>
      <c r="Q41" s="2"/>
      <c r="R41" s="2"/>
      <c r="S41" s="2"/>
      <c r="T41" s="2"/>
      <c r="U41" s="2" t="s">
        <v>250</v>
      </c>
      <c r="V41" s="2" t="s">
        <v>250</v>
      </c>
      <c r="W41" s="2" t="s">
        <v>250</v>
      </c>
      <c r="X41" s="2" t="s">
        <v>250</v>
      </c>
      <c r="Y41" s="2" t="s">
        <v>250</v>
      </c>
      <c r="Z41" s="2" t="s">
        <v>250</v>
      </c>
      <c r="AA41" s="2" t="s">
        <v>250</v>
      </c>
      <c r="AB41" s="2" t="s">
        <v>250</v>
      </c>
      <c r="AC41" s="2"/>
      <c r="AD41" s="2"/>
      <c r="AE41" s="2" t="s">
        <v>250</v>
      </c>
      <c r="AF41" s="2" t="s">
        <v>250</v>
      </c>
      <c r="AG41" s="2" t="s">
        <v>250</v>
      </c>
      <c r="AH41" s="2" t="s">
        <v>250</v>
      </c>
      <c r="AI41" s="2" t="s">
        <v>250</v>
      </c>
      <c r="AJ41" s="2" t="s">
        <v>250</v>
      </c>
      <c r="AK41" s="2" t="s">
        <v>250</v>
      </c>
      <c r="AL41" s="2" t="s">
        <v>250</v>
      </c>
      <c r="AM41" s="2" t="s">
        <v>250</v>
      </c>
      <c r="AN41" s="2" t="s">
        <v>250</v>
      </c>
      <c r="AO41" s="2" t="s">
        <v>250</v>
      </c>
      <c r="AP41" s="2" t="s">
        <v>250</v>
      </c>
      <c r="AQ41" s="2" t="s">
        <v>250</v>
      </c>
      <c r="AR41" s="2" t="s">
        <v>250</v>
      </c>
      <c r="AS41" s="2" t="s">
        <v>250</v>
      </c>
      <c r="AT41" s="2" t="s">
        <v>250</v>
      </c>
      <c r="AU41" s="2" t="s">
        <v>250</v>
      </c>
      <c r="AV41" s="2" t="s">
        <v>250</v>
      </c>
      <c r="AW41" s="2" t="s">
        <v>250</v>
      </c>
      <c r="AX41" s="2" t="s">
        <v>250</v>
      </c>
      <c r="AY41" s="2" t="s">
        <v>250</v>
      </c>
    </row>
    <row r="42" spans="1:51" x14ac:dyDescent="0.25">
      <c r="A42" s="9">
        <f t="shared" si="0"/>
        <v>36</v>
      </c>
      <c r="B42" s="4" t="s">
        <v>107</v>
      </c>
      <c r="C42" s="4" t="s">
        <v>178</v>
      </c>
      <c r="D42" s="4" t="s">
        <v>11</v>
      </c>
      <c r="E42" s="4"/>
      <c r="F42" s="3">
        <v>478242.87042200001</v>
      </c>
      <c r="G42" s="3">
        <v>5113257.2079999996</v>
      </c>
      <c r="H42" s="4">
        <v>25.8</v>
      </c>
      <c r="I42" s="4" t="s">
        <v>71</v>
      </c>
      <c r="J42" s="4" t="s">
        <v>72</v>
      </c>
      <c r="K42" s="4" t="s">
        <v>6</v>
      </c>
      <c r="L42" s="4" t="s">
        <v>264</v>
      </c>
      <c r="M42" s="4" t="s">
        <v>4</v>
      </c>
      <c r="N42" s="2" t="s">
        <v>250</v>
      </c>
      <c r="O42" s="2"/>
      <c r="P42" s="2"/>
      <c r="Q42" s="2"/>
      <c r="R42" s="2"/>
      <c r="S42" s="2"/>
      <c r="T42" s="2"/>
      <c r="U42" s="2" t="s">
        <v>250</v>
      </c>
      <c r="V42" s="2" t="s">
        <v>250</v>
      </c>
      <c r="W42" s="2" t="s">
        <v>250</v>
      </c>
      <c r="X42" s="2" t="s">
        <v>250</v>
      </c>
      <c r="Y42" s="2" t="s">
        <v>250</v>
      </c>
      <c r="Z42" s="2" t="s">
        <v>250</v>
      </c>
      <c r="AA42" s="2" t="s">
        <v>250</v>
      </c>
      <c r="AB42" s="2" t="s">
        <v>250</v>
      </c>
      <c r="AC42" s="2"/>
      <c r="AD42" s="2"/>
      <c r="AE42" s="2" t="s">
        <v>250</v>
      </c>
      <c r="AF42" s="2" t="s">
        <v>250</v>
      </c>
      <c r="AG42" s="2" t="s">
        <v>250</v>
      </c>
      <c r="AH42" s="2" t="s">
        <v>250</v>
      </c>
      <c r="AI42" s="2" t="s">
        <v>250</v>
      </c>
      <c r="AJ42" s="2" t="s">
        <v>250</v>
      </c>
      <c r="AK42" s="2" t="s">
        <v>250</v>
      </c>
      <c r="AL42" s="2" t="s">
        <v>250</v>
      </c>
      <c r="AM42" s="2" t="s">
        <v>250</v>
      </c>
      <c r="AN42" s="2" t="s">
        <v>250</v>
      </c>
      <c r="AO42" s="2" t="s">
        <v>250</v>
      </c>
      <c r="AP42" s="2" t="s">
        <v>250</v>
      </c>
      <c r="AQ42" s="2" t="s">
        <v>250</v>
      </c>
      <c r="AR42" s="2" t="s">
        <v>250</v>
      </c>
      <c r="AS42" s="2" t="s">
        <v>250</v>
      </c>
      <c r="AT42" s="2" t="s">
        <v>250</v>
      </c>
      <c r="AU42" s="2" t="s">
        <v>250</v>
      </c>
      <c r="AV42" s="2" t="s">
        <v>250</v>
      </c>
      <c r="AW42" s="2" t="s">
        <v>250</v>
      </c>
      <c r="AX42" s="2" t="s">
        <v>250</v>
      </c>
      <c r="AY42" s="2" t="s">
        <v>250</v>
      </c>
    </row>
    <row r="43" spans="1:51" x14ac:dyDescent="0.25">
      <c r="A43" s="9">
        <f t="shared" si="0"/>
        <v>37</v>
      </c>
      <c r="B43" s="4" t="s">
        <v>47</v>
      </c>
      <c r="C43" s="4" t="s">
        <v>48</v>
      </c>
      <c r="D43" s="4" t="s">
        <v>3</v>
      </c>
      <c r="E43" s="4"/>
      <c r="F43" s="3">
        <v>455739.13</v>
      </c>
      <c r="G43" s="3">
        <v>5070240.13</v>
      </c>
      <c r="H43" s="4">
        <v>80</v>
      </c>
      <c r="I43" s="4" t="s">
        <v>49</v>
      </c>
      <c r="J43" s="4" t="s">
        <v>50</v>
      </c>
      <c r="K43" s="4" t="s">
        <v>6</v>
      </c>
      <c r="L43" s="4" t="s">
        <v>264</v>
      </c>
      <c r="M43" s="4" t="s">
        <v>4</v>
      </c>
      <c r="N43" s="2" t="s">
        <v>250</v>
      </c>
      <c r="O43" s="2"/>
      <c r="P43" s="2"/>
      <c r="Q43" s="2"/>
      <c r="R43" s="2"/>
      <c r="S43" s="2"/>
      <c r="T43" s="2"/>
      <c r="U43" s="2" t="s">
        <v>250</v>
      </c>
      <c r="V43" s="2" t="s">
        <v>250</v>
      </c>
      <c r="W43" s="2" t="s">
        <v>250</v>
      </c>
      <c r="X43" s="2" t="s">
        <v>250</v>
      </c>
      <c r="Y43" s="2" t="s">
        <v>250</v>
      </c>
      <c r="Z43" s="2" t="s">
        <v>250</v>
      </c>
      <c r="AA43" s="2" t="s">
        <v>250</v>
      </c>
      <c r="AB43" s="2" t="s">
        <v>250</v>
      </c>
      <c r="AC43" s="2"/>
      <c r="AD43" s="2"/>
      <c r="AE43" s="2" t="s">
        <v>250</v>
      </c>
      <c r="AF43" s="2" t="s">
        <v>250</v>
      </c>
      <c r="AG43" s="2" t="s">
        <v>250</v>
      </c>
      <c r="AH43" s="2" t="s">
        <v>250</v>
      </c>
      <c r="AI43" s="2" t="s">
        <v>250</v>
      </c>
      <c r="AJ43" s="2" t="s">
        <v>250</v>
      </c>
      <c r="AK43" s="2" t="s">
        <v>250</v>
      </c>
      <c r="AL43" s="2" t="s">
        <v>250</v>
      </c>
      <c r="AM43" s="2" t="s">
        <v>250</v>
      </c>
      <c r="AN43" s="2" t="s">
        <v>250</v>
      </c>
      <c r="AO43" s="2" t="s">
        <v>250</v>
      </c>
      <c r="AP43" s="2" t="s">
        <v>250</v>
      </c>
      <c r="AQ43" s="2" t="s">
        <v>250</v>
      </c>
      <c r="AR43" s="2" t="s">
        <v>250</v>
      </c>
      <c r="AS43" s="2" t="s">
        <v>250</v>
      </c>
      <c r="AT43" s="2" t="s">
        <v>250</v>
      </c>
      <c r="AU43" s="2" t="s">
        <v>250</v>
      </c>
      <c r="AV43" s="2" t="s">
        <v>250</v>
      </c>
      <c r="AW43" s="2" t="s">
        <v>250</v>
      </c>
      <c r="AX43" s="2" t="s">
        <v>250</v>
      </c>
      <c r="AY43" s="2" t="s">
        <v>250</v>
      </c>
    </row>
    <row r="44" spans="1:51" x14ac:dyDescent="0.25">
      <c r="A44" s="9">
        <f t="shared" si="0"/>
        <v>38</v>
      </c>
      <c r="B44" s="4" t="s">
        <v>56</v>
      </c>
      <c r="C44" s="4" t="s">
        <v>57</v>
      </c>
      <c r="D44" s="4" t="s">
        <v>3</v>
      </c>
      <c r="E44" s="4" t="s">
        <v>163</v>
      </c>
      <c r="F44" s="3">
        <v>456617.8</v>
      </c>
      <c r="G44" s="3">
        <v>5071653.8099999996</v>
      </c>
      <c r="H44" s="4">
        <v>79.599999999999994</v>
      </c>
      <c r="I44" s="4" t="s">
        <v>49</v>
      </c>
      <c r="J44" s="4" t="s">
        <v>50</v>
      </c>
      <c r="K44" s="4" t="s">
        <v>6</v>
      </c>
      <c r="L44" s="4" t="s">
        <v>264</v>
      </c>
      <c r="M44" s="4" t="s">
        <v>111</v>
      </c>
      <c r="N44" s="2" t="s">
        <v>250</v>
      </c>
      <c r="O44" s="2"/>
      <c r="P44" s="2"/>
      <c r="Q44" s="2"/>
      <c r="R44" s="2"/>
      <c r="S44" s="2"/>
      <c r="T44" s="2"/>
      <c r="U44" s="2" t="s">
        <v>250</v>
      </c>
      <c r="V44" s="2" t="s">
        <v>250</v>
      </c>
      <c r="W44" s="2" t="s">
        <v>250</v>
      </c>
      <c r="X44" s="2" t="s">
        <v>250</v>
      </c>
      <c r="Y44" s="2" t="s">
        <v>250</v>
      </c>
      <c r="Z44" s="2" t="s">
        <v>250</v>
      </c>
      <c r="AA44" s="2" t="s">
        <v>250</v>
      </c>
      <c r="AB44" s="2" t="s">
        <v>250</v>
      </c>
      <c r="AC44" s="2"/>
      <c r="AD44" s="2"/>
      <c r="AE44" s="2" t="s">
        <v>250</v>
      </c>
      <c r="AF44" s="2" t="s">
        <v>250</v>
      </c>
      <c r="AG44" s="2" t="s">
        <v>250</v>
      </c>
      <c r="AH44" s="2" t="s">
        <v>250</v>
      </c>
      <c r="AI44" s="2" t="s">
        <v>250</v>
      </c>
      <c r="AJ44" s="2" t="s">
        <v>250</v>
      </c>
      <c r="AK44" s="2" t="s">
        <v>250</v>
      </c>
      <c r="AL44" s="2" t="s">
        <v>250</v>
      </c>
      <c r="AM44" s="2" t="s">
        <v>250</v>
      </c>
      <c r="AN44" s="2" t="s">
        <v>250</v>
      </c>
      <c r="AO44" s="2" t="s">
        <v>250</v>
      </c>
      <c r="AP44" s="2" t="s">
        <v>250</v>
      </c>
      <c r="AQ44" s="2" t="s">
        <v>250</v>
      </c>
      <c r="AR44" s="2" t="s">
        <v>250</v>
      </c>
      <c r="AS44" s="2" t="s">
        <v>250</v>
      </c>
      <c r="AT44" s="2" t="s">
        <v>250</v>
      </c>
      <c r="AU44" s="2" t="s">
        <v>250</v>
      </c>
      <c r="AV44" s="2" t="s">
        <v>250</v>
      </c>
      <c r="AW44" s="2" t="s">
        <v>250</v>
      </c>
      <c r="AX44" s="2" t="s">
        <v>250</v>
      </c>
      <c r="AY44" s="2" t="s">
        <v>250</v>
      </c>
    </row>
    <row r="45" spans="1:51" x14ac:dyDescent="0.25">
      <c r="A45" s="9">
        <f t="shared" si="0"/>
        <v>39</v>
      </c>
      <c r="B45" s="4" t="s">
        <v>91</v>
      </c>
      <c r="C45" s="4" t="s">
        <v>92</v>
      </c>
      <c r="D45" s="4" t="s">
        <v>3</v>
      </c>
      <c r="E45" s="4"/>
      <c r="F45" s="3">
        <v>678524.50848600001</v>
      </c>
      <c r="G45" s="3">
        <v>4993889.9142300002</v>
      </c>
      <c r="H45" s="4">
        <v>63.4</v>
      </c>
      <c r="I45" s="4" t="s">
        <v>93</v>
      </c>
      <c r="J45" s="4" t="s">
        <v>94</v>
      </c>
      <c r="K45" s="4" t="s">
        <v>6</v>
      </c>
      <c r="L45" s="4" t="s">
        <v>264</v>
      </c>
      <c r="M45" s="4" t="s">
        <v>262</v>
      </c>
      <c r="N45" s="2" t="s">
        <v>250</v>
      </c>
      <c r="O45" s="2"/>
      <c r="P45" s="2"/>
      <c r="Q45" s="2"/>
      <c r="R45" s="2"/>
      <c r="S45" s="2"/>
      <c r="T45" s="2"/>
      <c r="U45" s="2" t="s">
        <v>250</v>
      </c>
      <c r="V45" s="2" t="s">
        <v>250</v>
      </c>
      <c r="W45" s="2" t="s">
        <v>250</v>
      </c>
      <c r="X45" s="2" t="s">
        <v>250</v>
      </c>
      <c r="Y45" s="2" t="s">
        <v>250</v>
      </c>
      <c r="Z45" s="2" t="s">
        <v>250</v>
      </c>
      <c r="AA45" s="2" t="s">
        <v>250</v>
      </c>
      <c r="AB45" s="2" t="s">
        <v>250</v>
      </c>
      <c r="AC45" s="2"/>
      <c r="AD45" s="2"/>
      <c r="AE45" s="2" t="s">
        <v>250</v>
      </c>
      <c r="AF45" s="2" t="s">
        <v>250</v>
      </c>
      <c r="AG45" s="2" t="s">
        <v>250</v>
      </c>
      <c r="AH45" s="2" t="s">
        <v>250</v>
      </c>
      <c r="AI45" s="2" t="s">
        <v>250</v>
      </c>
      <c r="AJ45" s="2" t="s">
        <v>250</v>
      </c>
      <c r="AK45" s="2" t="s">
        <v>250</v>
      </c>
      <c r="AL45" s="2" t="s">
        <v>250</v>
      </c>
      <c r="AM45" s="2" t="s">
        <v>250</v>
      </c>
      <c r="AN45" s="2" t="s">
        <v>250</v>
      </c>
      <c r="AO45" s="2" t="s">
        <v>250</v>
      </c>
      <c r="AP45" s="2" t="s">
        <v>250</v>
      </c>
      <c r="AQ45" s="2" t="s">
        <v>250</v>
      </c>
      <c r="AR45" s="2" t="s">
        <v>250</v>
      </c>
      <c r="AS45" s="2" t="s">
        <v>250</v>
      </c>
      <c r="AT45" s="2" t="s">
        <v>250</v>
      </c>
      <c r="AU45" s="2" t="s">
        <v>250</v>
      </c>
      <c r="AV45" s="2" t="s">
        <v>250</v>
      </c>
      <c r="AW45" s="2" t="s">
        <v>250</v>
      </c>
      <c r="AX45" s="2" t="s">
        <v>250</v>
      </c>
      <c r="AY45" s="2" t="s">
        <v>250</v>
      </c>
    </row>
  </sheetData>
  <sheetProtection algorithmName="SHA-512" hashValue="cp5uSN0H0ekClTquw1z7BOYuUYjggyw8fUqaaLCW18vgrJZZ+TENSixiqE+OQpTdD0QKvMK4+MR7rTNXpQwqKQ==" saltValue="ILfuJEDb/K1LsJDPp/xBJQ==" spinCount="100000" sheet="1" objects="1" scenarios="1" selectLockedCells="1" selectUnlockedCells="1"/>
  <autoFilter ref="A6:AY45"/>
  <mergeCells count="6">
    <mergeCell ref="AU2:AY3"/>
    <mergeCell ref="AA2:AD3"/>
    <mergeCell ref="N2:T2"/>
    <mergeCell ref="U2:Z3"/>
    <mergeCell ref="AE2:AT3"/>
    <mergeCell ref="O3:T3"/>
  </mergeCells>
  <printOptions horizontalCentered="1"/>
  <pageMargins left="0.31496062992125984" right="0.31496062992125984" top="0.59055118110236227" bottom="0.35433070866141736" header="0.11811023622047245" footer="0.11811023622047245"/>
  <pageSetup paperSize="8" scale="6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Normal="100" workbookViewId="0">
      <pane xSplit="5" ySplit="3" topLeftCell="H4" activePane="bottomRight" state="frozen"/>
      <selection pane="topRight" activeCell="F1" sqref="F1"/>
      <selection pane="bottomLeft" activeCell="A4" sqref="A4"/>
      <selection pane="bottomRight" activeCell="K16" sqref="K16"/>
    </sheetView>
  </sheetViews>
  <sheetFormatPr defaultRowHeight="15" x14ac:dyDescent="0.25"/>
  <cols>
    <col min="1" max="1" width="8.28515625" style="7" bestFit="1" customWidth="1"/>
    <col min="2" max="2" width="22" style="1" customWidth="1"/>
    <col min="3" max="3" width="32.7109375" style="1" customWidth="1"/>
    <col min="4" max="4" width="15.42578125" style="1" customWidth="1"/>
    <col min="5" max="5" width="58.28515625" style="1" customWidth="1"/>
    <col min="6" max="7" width="12.7109375" style="1" customWidth="1"/>
    <col min="8" max="8" width="13.140625" style="1" customWidth="1"/>
    <col min="9" max="9" width="26.5703125" style="1" customWidth="1"/>
    <col min="10" max="10" width="17.85546875" style="1" customWidth="1"/>
    <col min="11" max="11" width="23.5703125" style="1" customWidth="1"/>
    <col min="12" max="12" width="19.140625" style="1" customWidth="1"/>
    <col min="13" max="13" width="29" style="1" customWidth="1"/>
    <col min="14" max="14" width="13.5703125" style="1" customWidth="1"/>
    <col min="15" max="15" width="9.140625" style="1"/>
    <col min="16" max="16" width="8.7109375" style="1" customWidth="1"/>
    <col min="17" max="16384" width="9.140625" style="1"/>
  </cols>
  <sheetData>
    <row r="1" spans="1:16" ht="15.75" x14ac:dyDescent="0.25">
      <c r="A1" s="14" t="s">
        <v>266</v>
      </c>
    </row>
    <row r="2" spans="1:16" s="8" customFormat="1" ht="142.5" customHeight="1" x14ac:dyDescent="0.2">
      <c r="A2" s="11" t="s">
        <v>248</v>
      </c>
      <c r="B2" s="11" t="s">
        <v>0</v>
      </c>
      <c r="C2" s="11" t="s">
        <v>191</v>
      </c>
      <c r="D2" s="11" t="s">
        <v>192</v>
      </c>
      <c r="E2" s="11" t="s">
        <v>139</v>
      </c>
      <c r="F2" s="11" t="s">
        <v>193</v>
      </c>
      <c r="G2" s="11" t="s">
        <v>194</v>
      </c>
      <c r="H2" s="11" t="s">
        <v>189</v>
      </c>
      <c r="I2" s="11" t="s">
        <v>195</v>
      </c>
      <c r="J2" s="11" t="s">
        <v>196</v>
      </c>
      <c r="K2" s="11" t="s">
        <v>183</v>
      </c>
      <c r="L2" s="11" t="s">
        <v>184</v>
      </c>
      <c r="M2" s="11" t="s">
        <v>185</v>
      </c>
      <c r="N2" s="12" t="s">
        <v>188</v>
      </c>
      <c r="O2" s="12" t="s">
        <v>186</v>
      </c>
      <c r="P2" s="12" t="s">
        <v>187</v>
      </c>
    </row>
    <row r="3" spans="1:16" s="8" customForma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" t="s">
        <v>190</v>
      </c>
      <c r="O3" s="2" t="s">
        <v>172</v>
      </c>
      <c r="P3" s="2" t="s">
        <v>172</v>
      </c>
    </row>
    <row r="4" spans="1:16" x14ac:dyDescent="0.25">
      <c r="A4" s="9">
        <v>1</v>
      </c>
      <c r="B4" s="4" t="s">
        <v>1</v>
      </c>
      <c r="C4" s="4" t="s">
        <v>2</v>
      </c>
      <c r="D4" s="4" t="s">
        <v>3</v>
      </c>
      <c r="E4" s="4" t="s">
        <v>142</v>
      </c>
      <c r="F4" s="3">
        <v>458482.59</v>
      </c>
      <c r="G4" s="3">
        <v>5017277.0599999996</v>
      </c>
      <c r="H4" s="4">
        <v>61.4</v>
      </c>
      <c r="I4" s="4" t="s">
        <v>1</v>
      </c>
      <c r="J4" s="4" t="s">
        <v>5</v>
      </c>
      <c r="K4" s="4" t="s">
        <v>6</v>
      </c>
      <c r="L4" s="4" t="s">
        <v>140</v>
      </c>
      <c r="M4" s="4" t="s">
        <v>7</v>
      </c>
      <c r="N4" s="5" t="s">
        <v>250</v>
      </c>
      <c r="O4" s="5"/>
      <c r="P4" s="5" t="s">
        <v>250</v>
      </c>
    </row>
    <row r="5" spans="1:16" x14ac:dyDescent="0.25">
      <c r="A5" s="9">
        <f t="shared" ref="A5:A42" si="0">A4+1</f>
        <v>2</v>
      </c>
      <c r="B5" s="4" t="s">
        <v>1</v>
      </c>
      <c r="C5" s="4" t="s">
        <v>8</v>
      </c>
      <c r="D5" s="4" t="s">
        <v>3</v>
      </c>
      <c r="E5" s="4" t="s">
        <v>142</v>
      </c>
      <c r="F5" s="3">
        <v>458360.12</v>
      </c>
      <c r="G5" s="3">
        <v>5017878.22</v>
      </c>
      <c r="H5" s="4">
        <v>64.7</v>
      </c>
      <c r="I5" s="4" t="s">
        <v>1</v>
      </c>
      <c r="J5" s="4" t="s">
        <v>5</v>
      </c>
      <c r="K5" s="4" t="s">
        <v>6</v>
      </c>
      <c r="L5" s="4" t="s">
        <v>140</v>
      </c>
      <c r="M5" s="4" t="s">
        <v>7</v>
      </c>
      <c r="N5" s="5" t="s">
        <v>250</v>
      </c>
      <c r="O5" s="5"/>
      <c r="P5" s="5" t="s">
        <v>250</v>
      </c>
    </row>
    <row r="6" spans="1:16" x14ac:dyDescent="0.25">
      <c r="A6" s="9">
        <f t="shared" si="0"/>
        <v>3</v>
      </c>
      <c r="B6" s="4" t="s">
        <v>96</v>
      </c>
      <c r="C6" s="4" t="s">
        <v>173</v>
      </c>
      <c r="D6" s="4" t="s">
        <v>3</v>
      </c>
      <c r="E6" s="4"/>
      <c r="F6" s="3">
        <v>504990.52172199998</v>
      </c>
      <c r="G6" s="3">
        <v>5112147.5656000003</v>
      </c>
      <c r="H6" s="4">
        <v>0</v>
      </c>
      <c r="I6" s="4" t="s">
        <v>4</v>
      </c>
      <c r="J6" s="4" t="s">
        <v>4</v>
      </c>
      <c r="K6" s="4" t="s">
        <v>41</v>
      </c>
      <c r="L6" s="4" t="s">
        <v>140</v>
      </c>
      <c r="M6" s="4" t="s">
        <v>42</v>
      </c>
      <c r="N6" s="5" t="s">
        <v>250</v>
      </c>
      <c r="O6" s="5"/>
      <c r="P6" s="5" t="s">
        <v>250</v>
      </c>
    </row>
    <row r="7" spans="1:16" x14ac:dyDescent="0.25">
      <c r="A7" s="9">
        <f t="shared" si="0"/>
        <v>4</v>
      </c>
      <c r="B7" s="4" t="s">
        <v>96</v>
      </c>
      <c r="C7" s="4" t="s">
        <v>97</v>
      </c>
      <c r="D7" s="4" t="s">
        <v>11</v>
      </c>
      <c r="E7" s="4"/>
      <c r="F7" s="3">
        <v>504933.05312599998</v>
      </c>
      <c r="G7" s="3">
        <v>5112157.66</v>
      </c>
      <c r="H7" s="4">
        <v>0</v>
      </c>
      <c r="I7" s="4" t="s">
        <v>4</v>
      </c>
      <c r="J7" s="4" t="s">
        <v>4</v>
      </c>
      <c r="K7" s="4" t="s">
        <v>41</v>
      </c>
      <c r="L7" s="4" t="s">
        <v>140</v>
      </c>
      <c r="M7" s="4" t="s">
        <v>4</v>
      </c>
      <c r="N7" s="5"/>
      <c r="O7" s="5" t="s">
        <v>250</v>
      </c>
      <c r="P7" s="5" t="s">
        <v>250</v>
      </c>
    </row>
    <row r="8" spans="1:16" x14ac:dyDescent="0.25">
      <c r="A8" s="9">
        <f t="shared" si="0"/>
        <v>5</v>
      </c>
      <c r="B8" s="4" t="s">
        <v>98</v>
      </c>
      <c r="C8" s="4" t="s">
        <v>99</v>
      </c>
      <c r="D8" s="4" t="s">
        <v>3</v>
      </c>
      <c r="E8" s="4" t="s">
        <v>147</v>
      </c>
      <c r="F8" s="3">
        <v>450013.71163799998</v>
      </c>
      <c r="G8" s="3">
        <v>5045944.6837299997</v>
      </c>
      <c r="H8" s="4">
        <v>0</v>
      </c>
      <c r="I8" s="4" t="s">
        <v>4</v>
      </c>
      <c r="J8" s="4" t="s">
        <v>4</v>
      </c>
      <c r="K8" s="4" t="s">
        <v>41</v>
      </c>
      <c r="L8" s="4" t="s">
        <v>140</v>
      </c>
      <c r="M8" s="4" t="s">
        <v>42</v>
      </c>
      <c r="N8" s="5" t="s">
        <v>250</v>
      </c>
      <c r="O8" s="5"/>
      <c r="P8" s="5" t="s">
        <v>250</v>
      </c>
    </row>
    <row r="9" spans="1:16" x14ac:dyDescent="0.25">
      <c r="A9" s="9">
        <f t="shared" si="0"/>
        <v>6</v>
      </c>
      <c r="B9" s="4" t="s">
        <v>100</v>
      </c>
      <c r="C9" s="4" t="s">
        <v>101</v>
      </c>
      <c r="D9" s="4" t="s">
        <v>11</v>
      </c>
      <c r="E9" s="4"/>
      <c r="F9" s="3">
        <v>450221.07857999997</v>
      </c>
      <c r="G9" s="3">
        <v>5045189.5138600003</v>
      </c>
      <c r="H9" s="4">
        <v>0</v>
      </c>
      <c r="I9" s="4" t="s">
        <v>4</v>
      </c>
      <c r="J9" s="4" t="s">
        <v>4</v>
      </c>
      <c r="K9" s="4" t="s">
        <v>41</v>
      </c>
      <c r="L9" s="4" t="s">
        <v>140</v>
      </c>
      <c r="M9" s="4" t="s">
        <v>4</v>
      </c>
      <c r="N9" s="5"/>
      <c r="O9" s="5" t="s">
        <v>250</v>
      </c>
      <c r="P9" s="5" t="s">
        <v>250</v>
      </c>
    </row>
    <row r="10" spans="1:16" x14ac:dyDescent="0.25">
      <c r="A10" s="9">
        <f t="shared" si="0"/>
        <v>7</v>
      </c>
      <c r="B10" s="4" t="s">
        <v>103</v>
      </c>
      <c r="C10" s="4" t="s">
        <v>179</v>
      </c>
      <c r="D10" s="4" t="s">
        <v>11</v>
      </c>
      <c r="E10" s="4"/>
      <c r="F10" s="3">
        <v>438363.84201899997</v>
      </c>
      <c r="G10" s="3">
        <v>5075669.4021399999</v>
      </c>
      <c r="H10" s="4">
        <v>26.45</v>
      </c>
      <c r="I10" s="4" t="s">
        <v>4</v>
      </c>
      <c r="J10" s="4" t="s">
        <v>4</v>
      </c>
      <c r="K10" s="36" t="s">
        <v>104</v>
      </c>
      <c r="L10" s="4" t="s">
        <v>140</v>
      </c>
      <c r="M10" s="4" t="s">
        <v>4</v>
      </c>
      <c r="N10" s="5"/>
      <c r="O10" s="5" t="s">
        <v>250</v>
      </c>
      <c r="P10" s="5" t="s">
        <v>250</v>
      </c>
    </row>
    <row r="11" spans="1:16" x14ac:dyDescent="0.25">
      <c r="A11" s="9">
        <f t="shared" si="0"/>
        <v>8</v>
      </c>
      <c r="B11" s="4" t="s">
        <v>180</v>
      </c>
      <c r="C11" s="4" t="s">
        <v>181</v>
      </c>
      <c r="D11" s="4" t="s">
        <v>11</v>
      </c>
      <c r="E11" s="4"/>
      <c r="F11" s="3">
        <v>480858.22363600001</v>
      </c>
      <c r="G11" s="3">
        <v>5091928.7149599995</v>
      </c>
      <c r="H11" s="4">
        <v>24.1</v>
      </c>
      <c r="I11" s="4" t="s">
        <v>4</v>
      </c>
      <c r="J11" s="4" t="s">
        <v>4</v>
      </c>
      <c r="K11" s="4" t="s">
        <v>104</v>
      </c>
      <c r="L11" s="4" t="s">
        <v>140</v>
      </c>
      <c r="M11" s="4" t="s">
        <v>4</v>
      </c>
      <c r="N11" s="5"/>
      <c r="O11" s="5" t="s">
        <v>250</v>
      </c>
      <c r="P11" s="5" t="s">
        <v>250</v>
      </c>
    </row>
    <row r="12" spans="1:16" x14ac:dyDescent="0.25">
      <c r="A12" s="9">
        <f t="shared" si="0"/>
        <v>9</v>
      </c>
      <c r="B12" s="4" t="s">
        <v>174</v>
      </c>
      <c r="C12" s="4" t="s">
        <v>177</v>
      </c>
      <c r="D12" s="4" t="s">
        <v>11</v>
      </c>
      <c r="E12" s="4"/>
      <c r="F12" s="3">
        <v>483811.494611</v>
      </c>
      <c r="G12" s="3">
        <v>5113720.9876699997</v>
      </c>
      <c r="H12" s="4">
        <v>22.5</v>
      </c>
      <c r="I12" s="4" t="s">
        <v>4</v>
      </c>
      <c r="J12" s="4" t="s">
        <v>4</v>
      </c>
      <c r="K12" s="4" t="s">
        <v>104</v>
      </c>
      <c r="L12" s="4" t="s">
        <v>140</v>
      </c>
      <c r="M12" s="4" t="s">
        <v>197</v>
      </c>
      <c r="N12" s="5"/>
      <c r="O12" s="5" t="s">
        <v>250</v>
      </c>
      <c r="P12" s="5" t="s">
        <v>250</v>
      </c>
    </row>
    <row r="13" spans="1:16" x14ac:dyDescent="0.25">
      <c r="A13" s="9">
        <f t="shared" si="0"/>
        <v>10</v>
      </c>
      <c r="B13" s="4" t="s">
        <v>105</v>
      </c>
      <c r="C13" s="4" t="s">
        <v>175</v>
      </c>
      <c r="D13" s="4" t="s">
        <v>11</v>
      </c>
      <c r="E13" s="4" t="s">
        <v>162</v>
      </c>
      <c r="F13" s="3">
        <v>430982.84499900002</v>
      </c>
      <c r="G13" s="3">
        <v>5114207.1198800001</v>
      </c>
      <c r="H13" s="4">
        <v>32.799999999999997</v>
      </c>
      <c r="I13" s="4" t="s">
        <v>4</v>
      </c>
      <c r="J13" s="4" t="s">
        <v>4</v>
      </c>
      <c r="K13" s="4" t="s">
        <v>6</v>
      </c>
      <c r="L13" s="4" t="s">
        <v>140</v>
      </c>
      <c r="M13" s="4" t="s">
        <v>106</v>
      </c>
      <c r="N13" s="5"/>
      <c r="O13" s="5" t="s">
        <v>250</v>
      </c>
      <c r="P13" s="5" t="s">
        <v>250</v>
      </c>
    </row>
    <row r="14" spans="1:16" x14ac:dyDescent="0.25">
      <c r="A14" s="9">
        <f t="shared" si="0"/>
        <v>11</v>
      </c>
      <c r="B14" s="4" t="s">
        <v>31</v>
      </c>
      <c r="C14" s="4" t="s">
        <v>32</v>
      </c>
      <c r="D14" s="4" t="s">
        <v>3</v>
      </c>
      <c r="E14" s="6" t="s">
        <v>149</v>
      </c>
      <c r="F14" s="3">
        <v>652955.27</v>
      </c>
      <c r="G14" s="3">
        <v>5050966.17</v>
      </c>
      <c r="H14" s="4">
        <v>64</v>
      </c>
      <c r="I14" s="4" t="s">
        <v>33</v>
      </c>
      <c r="J14" s="4" t="s">
        <v>34</v>
      </c>
      <c r="K14" s="4" t="s">
        <v>6</v>
      </c>
      <c r="L14" s="4" t="s">
        <v>140</v>
      </c>
      <c r="M14" s="4" t="s">
        <v>7</v>
      </c>
      <c r="N14" s="5" t="s">
        <v>250</v>
      </c>
      <c r="O14" s="5"/>
      <c r="P14" s="5" t="s">
        <v>250</v>
      </c>
    </row>
    <row r="15" spans="1:16" x14ac:dyDescent="0.25">
      <c r="A15" s="9">
        <f t="shared" si="0"/>
        <v>12</v>
      </c>
      <c r="B15" s="4" t="s">
        <v>35</v>
      </c>
      <c r="C15" s="4" t="s">
        <v>36</v>
      </c>
      <c r="D15" s="4" t="s">
        <v>3</v>
      </c>
      <c r="E15" s="6" t="s">
        <v>149</v>
      </c>
      <c r="F15" s="3">
        <v>653129.99</v>
      </c>
      <c r="G15" s="3">
        <v>5051488.5999999996</v>
      </c>
      <c r="H15" s="4">
        <v>64</v>
      </c>
      <c r="I15" s="4" t="s">
        <v>33</v>
      </c>
      <c r="J15" s="4" t="s">
        <v>34</v>
      </c>
      <c r="K15" s="4" t="s">
        <v>6</v>
      </c>
      <c r="L15" s="4" t="s">
        <v>140</v>
      </c>
      <c r="M15" s="4" t="s">
        <v>7</v>
      </c>
      <c r="N15" s="5" t="s">
        <v>250</v>
      </c>
      <c r="O15" s="5"/>
      <c r="P15" s="5" t="s">
        <v>250</v>
      </c>
    </row>
    <row r="16" spans="1:16" x14ac:dyDescent="0.25">
      <c r="A16" s="9">
        <f t="shared" si="0"/>
        <v>13</v>
      </c>
      <c r="B16" s="4" t="s">
        <v>58</v>
      </c>
      <c r="C16" s="4" t="s">
        <v>59</v>
      </c>
      <c r="D16" s="4" t="s">
        <v>3</v>
      </c>
      <c r="E16" s="4" t="s">
        <v>150</v>
      </c>
      <c r="F16" s="3">
        <v>534636.06999999995</v>
      </c>
      <c r="G16" s="3">
        <v>5079677.2699999996</v>
      </c>
      <c r="H16" s="4">
        <v>166</v>
      </c>
      <c r="I16" s="4" t="s">
        <v>60</v>
      </c>
      <c r="J16" s="4" t="s">
        <v>61</v>
      </c>
      <c r="K16" s="4" t="s">
        <v>6</v>
      </c>
      <c r="L16" s="4" t="s">
        <v>140</v>
      </c>
      <c r="M16" s="4" t="s">
        <v>62</v>
      </c>
      <c r="N16" s="5" t="s">
        <v>250</v>
      </c>
      <c r="O16" s="5"/>
      <c r="P16" s="5" t="s">
        <v>250</v>
      </c>
    </row>
    <row r="17" spans="1:16" x14ac:dyDescent="0.25">
      <c r="A17" s="9">
        <f t="shared" si="0"/>
        <v>14</v>
      </c>
      <c r="B17" s="4" t="s">
        <v>26</v>
      </c>
      <c r="C17" s="4" t="s">
        <v>27</v>
      </c>
      <c r="D17" s="4" t="s">
        <v>11</v>
      </c>
      <c r="E17" s="6" t="s">
        <v>151</v>
      </c>
      <c r="F17" s="3">
        <v>556655.26</v>
      </c>
      <c r="G17" s="3">
        <v>5050627.8099999996</v>
      </c>
      <c r="H17" s="4">
        <v>45.1</v>
      </c>
      <c r="I17" s="4" t="s">
        <v>28</v>
      </c>
      <c r="J17" s="4" t="s">
        <v>29</v>
      </c>
      <c r="K17" s="4" t="s">
        <v>6</v>
      </c>
      <c r="L17" s="4" t="s">
        <v>140</v>
      </c>
      <c r="M17" s="4" t="s">
        <v>7</v>
      </c>
      <c r="N17" s="5"/>
      <c r="O17" s="5" t="s">
        <v>250</v>
      </c>
      <c r="P17" s="5" t="s">
        <v>250</v>
      </c>
    </row>
    <row r="18" spans="1:16" x14ac:dyDescent="0.25">
      <c r="A18" s="9">
        <f t="shared" si="0"/>
        <v>15</v>
      </c>
      <c r="B18" s="4" t="s">
        <v>26</v>
      </c>
      <c r="C18" s="4" t="s">
        <v>30</v>
      </c>
      <c r="D18" s="4" t="s">
        <v>11</v>
      </c>
      <c r="E18" s="6" t="s">
        <v>151</v>
      </c>
      <c r="F18" s="3">
        <v>556688.78</v>
      </c>
      <c r="G18" s="3">
        <v>5050875.93</v>
      </c>
      <c r="H18" s="4">
        <v>47.9</v>
      </c>
      <c r="I18" s="4" t="s">
        <v>28</v>
      </c>
      <c r="J18" s="4" t="s">
        <v>29</v>
      </c>
      <c r="K18" s="4" t="s">
        <v>6</v>
      </c>
      <c r="L18" s="4" t="s">
        <v>140</v>
      </c>
      <c r="M18" s="4" t="s">
        <v>7</v>
      </c>
      <c r="N18" s="5"/>
      <c r="O18" s="5" t="s">
        <v>250</v>
      </c>
      <c r="P18" s="5" t="s">
        <v>250</v>
      </c>
    </row>
    <row r="19" spans="1:16" x14ac:dyDescent="0.25">
      <c r="A19" s="9">
        <f t="shared" si="0"/>
        <v>16</v>
      </c>
      <c r="B19" s="4" t="s">
        <v>83</v>
      </c>
      <c r="C19" s="4" t="s">
        <v>84</v>
      </c>
      <c r="D19" s="4" t="s">
        <v>3</v>
      </c>
      <c r="E19" s="4" t="s">
        <v>152</v>
      </c>
      <c r="F19" s="3">
        <v>512852.06693600002</v>
      </c>
      <c r="G19" s="3">
        <v>5133851.7063800003</v>
      </c>
      <c r="H19" s="4">
        <v>102</v>
      </c>
      <c r="I19" s="4" t="s">
        <v>85</v>
      </c>
      <c r="J19" s="4" t="s">
        <v>86</v>
      </c>
      <c r="K19" s="4" t="s">
        <v>6</v>
      </c>
      <c r="L19" s="4" t="s">
        <v>140</v>
      </c>
      <c r="M19" s="4" t="s">
        <v>62</v>
      </c>
      <c r="N19" s="5" t="s">
        <v>250</v>
      </c>
      <c r="O19" s="5"/>
      <c r="P19" s="5" t="s">
        <v>250</v>
      </c>
    </row>
    <row r="20" spans="1:16" x14ac:dyDescent="0.25">
      <c r="A20" s="9">
        <f t="shared" si="0"/>
        <v>17</v>
      </c>
      <c r="B20" s="4" t="s">
        <v>87</v>
      </c>
      <c r="C20" s="4" t="s">
        <v>88</v>
      </c>
      <c r="D20" s="4" t="s">
        <v>3</v>
      </c>
      <c r="E20" s="4" t="s">
        <v>153</v>
      </c>
      <c r="F20" s="3">
        <v>487028.47999999998</v>
      </c>
      <c r="G20" s="3">
        <v>5150136.04</v>
      </c>
      <c r="H20" s="4">
        <v>36.4</v>
      </c>
      <c r="I20" s="4" t="s">
        <v>89</v>
      </c>
      <c r="J20" s="4" t="s">
        <v>90</v>
      </c>
      <c r="K20" s="4" t="s">
        <v>6</v>
      </c>
      <c r="L20" s="4" t="s">
        <v>140</v>
      </c>
      <c r="M20" s="4" t="s">
        <v>7</v>
      </c>
      <c r="N20" s="5" t="s">
        <v>250</v>
      </c>
      <c r="O20" s="5"/>
      <c r="P20" s="5" t="s">
        <v>250</v>
      </c>
    </row>
    <row r="21" spans="1:16" x14ac:dyDescent="0.25">
      <c r="A21" s="9">
        <f t="shared" si="0"/>
        <v>18</v>
      </c>
      <c r="B21" s="4" t="s">
        <v>14</v>
      </c>
      <c r="C21" s="4" t="s">
        <v>15</v>
      </c>
      <c r="D21" s="4" t="s">
        <v>143</v>
      </c>
      <c r="E21" s="4" t="s">
        <v>144</v>
      </c>
      <c r="F21" s="3">
        <v>294415.67548199999</v>
      </c>
      <c r="G21" s="3">
        <v>5029618.4514600001</v>
      </c>
      <c r="H21" s="4">
        <v>25</v>
      </c>
      <c r="I21" s="4" t="s">
        <v>16</v>
      </c>
      <c r="J21" s="4" t="s">
        <v>17</v>
      </c>
      <c r="K21" s="4" t="s">
        <v>6</v>
      </c>
      <c r="L21" s="4" t="s">
        <v>141</v>
      </c>
      <c r="M21" s="4" t="s">
        <v>7</v>
      </c>
      <c r="N21" s="5" t="s">
        <v>251</v>
      </c>
      <c r="O21" s="5"/>
      <c r="P21" s="5" t="s">
        <v>251</v>
      </c>
    </row>
    <row r="22" spans="1:16" x14ac:dyDescent="0.25">
      <c r="A22" s="9">
        <f t="shared" si="0"/>
        <v>19</v>
      </c>
      <c r="B22" s="4" t="s">
        <v>43</v>
      </c>
      <c r="C22" s="4" t="s">
        <v>44</v>
      </c>
      <c r="D22" s="4" t="s">
        <v>3</v>
      </c>
      <c r="E22" s="4" t="s">
        <v>154</v>
      </c>
      <c r="F22" s="3">
        <v>491062.65</v>
      </c>
      <c r="G22" s="3">
        <v>5063021.01</v>
      </c>
      <c r="H22" s="4">
        <v>16.600000000000001</v>
      </c>
      <c r="I22" s="4" t="s">
        <v>45</v>
      </c>
      <c r="J22" s="4" t="s">
        <v>46</v>
      </c>
      <c r="K22" s="4" t="s">
        <v>6</v>
      </c>
      <c r="L22" s="4" t="s">
        <v>140</v>
      </c>
      <c r="M22" s="4" t="s">
        <v>7</v>
      </c>
      <c r="N22" s="5" t="s">
        <v>250</v>
      </c>
      <c r="O22" s="5"/>
      <c r="P22" s="5" t="s">
        <v>250</v>
      </c>
    </row>
    <row r="23" spans="1:16" x14ac:dyDescent="0.25">
      <c r="A23" s="9">
        <f t="shared" si="0"/>
        <v>20</v>
      </c>
      <c r="B23" s="4" t="s">
        <v>63</v>
      </c>
      <c r="C23" s="4" t="s">
        <v>64</v>
      </c>
      <c r="D23" s="4" t="s">
        <v>3</v>
      </c>
      <c r="E23" s="6" t="s">
        <v>155</v>
      </c>
      <c r="F23" s="3">
        <v>456306.03</v>
      </c>
      <c r="G23" s="3">
        <v>5093311.59</v>
      </c>
      <c r="H23" s="4">
        <v>56.9</v>
      </c>
      <c r="I23" s="4" t="s">
        <v>65</v>
      </c>
      <c r="J23" s="4" t="s">
        <v>66</v>
      </c>
      <c r="K23" s="4" t="s">
        <v>6</v>
      </c>
      <c r="L23" s="4" t="s">
        <v>140</v>
      </c>
      <c r="M23" s="4" t="s">
        <v>7</v>
      </c>
      <c r="N23" s="5" t="s">
        <v>250</v>
      </c>
      <c r="O23" s="5"/>
      <c r="P23" s="5" t="s">
        <v>250</v>
      </c>
    </row>
    <row r="24" spans="1:16" x14ac:dyDescent="0.25">
      <c r="A24" s="9">
        <f t="shared" si="0"/>
        <v>21</v>
      </c>
      <c r="B24" s="4" t="s">
        <v>67</v>
      </c>
      <c r="C24" s="4" t="s">
        <v>68</v>
      </c>
      <c r="D24" s="4" t="s">
        <v>3</v>
      </c>
      <c r="E24" s="4" t="s">
        <v>158</v>
      </c>
      <c r="F24" s="3">
        <v>457936.35</v>
      </c>
      <c r="G24" s="3">
        <v>5093747.2300000004</v>
      </c>
      <c r="H24" s="4">
        <v>38.700000000000003</v>
      </c>
      <c r="I24" s="4" t="s">
        <v>65</v>
      </c>
      <c r="J24" s="4" t="s">
        <v>66</v>
      </c>
      <c r="K24" s="4" t="s">
        <v>6</v>
      </c>
      <c r="L24" s="4" t="s">
        <v>140</v>
      </c>
      <c r="M24" s="4" t="s">
        <v>7</v>
      </c>
      <c r="N24" s="5" t="s">
        <v>250</v>
      </c>
      <c r="O24" s="5"/>
      <c r="P24" s="5" t="s">
        <v>250</v>
      </c>
    </row>
    <row r="25" spans="1:16" x14ac:dyDescent="0.25">
      <c r="A25" s="9">
        <f t="shared" si="0"/>
        <v>22</v>
      </c>
      <c r="B25" s="4" t="s">
        <v>9</v>
      </c>
      <c r="C25" s="4" t="s">
        <v>10</v>
      </c>
      <c r="D25" s="4" t="s">
        <v>11</v>
      </c>
      <c r="E25" s="4"/>
      <c r="F25" s="3">
        <v>410412.65664100001</v>
      </c>
      <c r="G25" s="3">
        <v>5026747.5635299999</v>
      </c>
      <c r="H25" s="4">
        <v>34</v>
      </c>
      <c r="I25" s="4" t="s">
        <v>12</v>
      </c>
      <c r="J25" s="4" t="s">
        <v>13</v>
      </c>
      <c r="K25" s="4" t="s">
        <v>6</v>
      </c>
      <c r="L25" s="4" t="s">
        <v>140</v>
      </c>
      <c r="M25" s="4" t="s">
        <v>7</v>
      </c>
      <c r="N25" s="5"/>
      <c r="O25" s="5" t="s">
        <v>250</v>
      </c>
      <c r="P25" s="5" t="s">
        <v>250</v>
      </c>
    </row>
    <row r="26" spans="1:16" x14ac:dyDescent="0.25">
      <c r="A26" s="9">
        <f t="shared" si="0"/>
        <v>23</v>
      </c>
      <c r="B26" s="4" t="s">
        <v>18</v>
      </c>
      <c r="C26" s="4" t="s">
        <v>19</v>
      </c>
      <c r="D26" s="4" t="s">
        <v>3</v>
      </c>
      <c r="E26" s="6" t="s">
        <v>145</v>
      </c>
      <c r="F26" s="3">
        <v>551675.18000000005</v>
      </c>
      <c r="G26" s="3">
        <v>5030372.2699999996</v>
      </c>
      <c r="H26" s="4">
        <v>60</v>
      </c>
      <c r="I26" s="4" t="s">
        <v>20</v>
      </c>
      <c r="J26" s="4" t="s">
        <v>21</v>
      </c>
      <c r="K26" s="4" t="s">
        <v>6</v>
      </c>
      <c r="L26" s="4" t="s">
        <v>140</v>
      </c>
      <c r="M26" s="4" t="s">
        <v>7</v>
      </c>
      <c r="N26" s="5" t="s">
        <v>250</v>
      </c>
      <c r="O26" s="5"/>
      <c r="P26" s="5" t="s">
        <v>250</v>
      </c>
    </row>
    <row r="27" spans="1:16" x14ac:dyDescent="0.25">
      <c r="A27" s="9">
        <f t="shared" si="0"/>
        <v>24</v>
      </c>
      <c r="B27" s="4" t="s">
        <v>102</v>
      </c>
      <c r="C27" s="4" t="s">
        <v>176</v>
      </c>
      <c r="D27" s="4" t="s">
        <v>143</v>
      </c>
      <c r="E27" s="6" t="s">
        <v>146</v>
      </c>
      <c r="F27" s="3">
        <v>550522.54240499996</v>
      </c>
      <c r="G27" s="3">
        <v>5031065.9188999999</v>
      </c>
      <c r="H27" s="4">
        <v>0</v>
      </c>
      <c r="I27" s="4" t="s">
        <v>20</v>
      </c>
      <c r="J27" s="4" t="s">
        <v>21</v>
      </c>
      <c r="K27" s="4" t="s">
        <v>41</v>
      </c>
      <c r="L27" s="4" t="s">
        <v>140</v>
      </c>
      <c r="M27" s="4" t="s">
        <v>42</v>
      </c>
      <c r="N27" s="5" t="s">
        <v>250</v>
      </c>
      <c r="O27" s="5"/>
      <c r="P27" s="5" t="s">
        <v>250</v>
      </c>
    </row>
    <row r="28" spans="1:16" x14ac:dyDescent="0.25">
      <c r="A28" s="9">
        <f t="shared" si="0"/>
        <v>25</v>
      </c>
      <c r="B28" s="4" t="s">
        <v>22</v>
      </c>
      <c r="C28" s="4" t="s">
        <v>23</v>
      </c>
      <c r="D28" s="4" t="s">
        <v>11</v>
      </c>
      <c r="E28" s="4" t="s">
        <v>159</v>
      </c>
      <c r="F28" s="3">
        <v>590549.07999999996</v>
      </c>
      <c r="G28" s="3">
        <v>5037091.7699999996</v>
      </c>
      <c r="H28" s="4">
        <v>27.2</v>
      </c>
      <c r="I28" s="4" t="s">
        <v>24</v>
      </c>
      <c r="J28" s="4" t="s">
        <v>25</v>
      </c>
      <c r="K28" s="4" t="s">
        <v>6</v>
      </c>
      <c r="L28" s="4" t="s">
        <v>140</v>
      </c>
      <c r="M28" s="4" t="s">
        <v>7</v>
      </c>
      <c r="N28" s="5"/>
      <c r="O28" s="5" t="s">
        <v>250</v>
      </c>
      <c r="P28" s="5" t="s">
        <v>250</v>
      </c>
    </row>
    <row r="29" spans="1:16" x14ac:dyDescent="0.25">
      <c r="A29" s="9">
        <f t="shared" si="0"/>
        <v>26</v>
      </c>
      <c r="B29" s="4" t="s">
        <v>37</v>
      </c>
      <c r="C29" s="4" t="s">
        <v>38</v>
      </c>
      <c r="D29" s="4" t="s">
        <v>3</v>
      </c>
      <c r="E29" s="4" t="s">
        <v>148</v>
      </c>
      <c r="F29" s="3">
        <v>428024.86</v>
      </c>
      <c r="G29" s="3">
        <v>5062603.29</v>
      </c>
      <c r="H29" s="4">
        <v>22.8</v>
      </c>
      <c r="I29" s="4" t="s">
        <v>39</v>
      </c>
      <c r="J29" s="4" t="s">
        <v>40</v>
      </c>
      <c r="K29" s="4" t="s">
        <v>41</v>
      </c>
      <c r="L29" s="4" t="s">
        <v>140</v>
      </c>
      <c r="M29" s="4" t="s">
        <v>7</v>
      </c>
      <c r="N29" s="5" t="s">
        <v>250</v>
      </c>
      <c r="O29" s="5"/>
      <c r="P29" s="5" t="s">
        <v>250</v>
      </c>
    </row>
    <row r="30" spans="1:16" x14ac:dyDescent="0.25">
      <c r="A30" s="9">
        <f t="shared" si="0"/>
        <v>27</v>
      </c>
      <c r="B30" s="4" t="s">
        <v>37</v>
      </c>
      <c r="C30" s="4" t="s">
        <v>108</v>
      </c>
      <c r="D30" s="4" t="s">
        <v>11</v>
      </c>
      <c r="E30" s="5"/>
      <c r="F30" s="3">
        <v>427648.32689474197</v>
      </c>
      <c r="G30" s="3">
        <v>5063404.3780019004</v>
      </c>
      <c r="H30" s="4">
        <v>24.6</v>
      </c>
      <c r="I30" s="4" t="s">
        <v>39</v>
      </c>
      <c r="J30" s="4" t="s">
        <v>40</v>
      </c>
      <c r="K30" s="4" t="s">
        <v>6</v>
      </c>
      <c r="L30" s="4" t="s">
        <v>140</v>
      </c>
      <c r="M30" s="4" t="s">
        <v>42</v>
      </c>
      <c r="N30" s="5"/>
      <c r="O30" s="5" t="s">
        <v>250</v>
      </c>
      <c r="P30" s="5" t="s">
        <v>250</v>
      </c>
    </row>
    <row r="31" spans="1:16" x14ac:dyDescent="0.25">
      <c r="A31" s="9">
        <f t="shared" si="0"/>
        <v>28</v>
      </c>
      <c r="B31" s="4" t="s">
        <v>51</v>
      </c>
      <c r="C31" s="4" t="s">
        <v>52</v>
      </c>
      <c r="D31" s="4" t="s">
        <v>3</v>
      </c>
      <c r="E31" s="4" t="s">
        <v>160</v>
      </c>
      <c r="F31" s="3">
        <v>445305.448882</v>
      </c>
      <c r="G31" s="3">
        <v>5071331.0459099999</v>
      </c>
      <c r="H31" s="4">
        <v>71</v>
      </c>
      <c r="I31" s="4" t="s">
        <v>53</v>
      </c>
      <c r="J31" s="4" t="s">
        <v>54</v>
      </c>
      <c r="K31" s="4" t="s">
        <v>6</v>
      </c>
      <c r="L31" s="4" t="s">
        <v>140</v>
      </c>
      <c r="M31" s="4" t="s">
        <v>55</v>
      </c>
      <c r="N31" s="5" t="s">
        <v>250</v>
      </c>
      <c r="O31" s="5"/>
      <c r="P31" s="5" t="s">
        <v>250</v>
      </c>
    </row>
    <row r="32" spans="1:16" x14ac:dyDescent="0.25">
      <c r="A32" s="9">
        <f t="shared" si="0"/>
        <v>29</v>
      </c>
      <c r="B32" s="4" t="s">
        <v>79</v>
      </c>
      <c r="C32" s="4" t="s">
        <v>80</v>
      </c>
      <c r="D32" s="4" t="s">
        <v>11</v>
      </c>
      <c r="E32" s="4"/>
      <c r="F32" s="3">
        <v>494076.09</v>
      </c>
      <c r="G32" s="3">
        <v>5119048.54</v>
      </c>
      <c r="H32" s="4">
        <v>40</v>
      </c>
      <c r="I32" s="4" t="s">
        <v>81</v>
      </c>
      <c r="J32" s="4" t="s">
        <v>82</v>
      </c>
      <c r="K32" s="4" t="s">
        <v>6</v>
      </c>
      <c r="L32" s="4" t="s">
        <v>140</v>
      </c>
      <c r="M32" s="4" t="s">
        <v>7</v>
      </c>
      <c r="N32" s="5"/>
      <c r="O32" s="5" t="s">
        <v>250</v>
      </c>
      <c r="P32" s="5" t="s">
        <v>250</v>
      </c>
    </row>
    <row r="33" spans="1:16" ht="30" x14ac:dyDescent="0.25">
      <c r="A33" s="9">
        <f t="shared" si="0"/>
        <v>30</v>
      </c>
      <c r="B33" s="4" t="s">
        <v>79</v>
      </c>
      <c r="C33" s="4" t="s">
        <v>64</v>
      </c>
      <c r="D33" s="4" t="s">
        <v>3</v>
      </c>
      <c r="E33" s="6" t="s">
        <v>156</v>
      </c>
      <c r="F33" s="3">
        <v>494074.25</v>
      </c>
      <c r="G33" s="3">
        <v>5119057.24</v>
      </c>
      <c r="H33" s="4">
        <v>58.5</v>
      </c>
      <c r="I33" s="4" t="s">
        <v>81</v>
      </c>
      <c r="J33" s="4" t="s">
        <v>82</v>
      </c>
      <c r="K33" s="4" t="s">
        <v>6</v>
      </c>
      <c r="L33" s="4" t="s">
        <v>140</v>
      </c>
      <c r="M33" s="4" t="s">
        <v>7</v>
      </c>
      <c r="N33" s="5" t="s">
        <v>250</v>
      </c>
      <c r="O33" s="5"/>
      <c r="P33" s="5" t="s">
        <v>250</v>
      </c>
    </row>
    <row r="34" spans="1:16" x14ac:dyDescent="0.25">
      <c r="A34" s="9">
        <f t="shared" si="0"/>
        <v>31</v>
      </c>
      <c r="B34" s="4" t="s">
        <v>69</v>
      </c>
      <c r="C34" s="4" t="s">
        <v>70</v>
      </c>
      <c r="D34" s="4" t="s">
        <v>11</v>
      </c>
      <c r="E34" s="4" t="s">
        <v>161</v>
      </c>
      <c r="F34" s="3">
        <v>444801.85</v>
      </c>
      <c r="G34" s="3">
        <v>5103466.45</v>
      </c>
      <c r="H34" s="4">
        <v>32.200000000000003</v>
      </c>
      <c r="I34" s="4" t="s">
        <v>71</v>
      </c>
      <c r="J34" s="4" t="s">
        <v>72</v>
      </c>
      <c r="K34" s="4" t="s">
        <v>6</v>
      </c>
      <c r="L34" s="4" t="s">
        <v>140</v>
      </c>
      <c r="M34" s="4" t="s">
        <v>7</v>
      </c>
      <c r="N34" s="5"/>
      <c r="O34" s="5" t="s">
        <v>250</v>
      </c>
      <c r="P34" s="5" t="s">
        <v>250</v>
      </c>
    </row>
    <row r="35" spans="1:16" ht="30" x14ac:dyDescent="0.25">
      <c r="A35" s="9">
        <f t="shared" si="0"/>
        <v>32</v>
      </c>
      <c r="B35" s="4" t="s">
        <v>73</v>
      </c>
      <c r="C35" s="4" t="s">
        <v>74</v>
      </c>
      <c r="D35" s="4" t="s">
        <v>11</v>
      </c>
      <c r="E35" s="6" t="s">
        <v>157</v>
      </c>
      <c r="F35" s="3">
        <v>448813.87</v>
      </c>
      <c r="G35" s="3">
        <v>5106255.4400000004</v>
      </c>
      <c r="H35" s="4">
        <v>42</v>
      </c>
      <c r="I35" s="4" t="s">
        <v>71</v>
      </c>
      <c r="J35" s="4" t="s">
        <v>72</v>
      </c>
      <c r="K35" s="4" t="s">
        <v>6</v>
      </c>
      <c r="L35" s="4" t="s">
        <v>140</v>
      </c>
      <c r="M35" s="4" t="s">
        <v>7</v>
      </c>
      <c r="N35" s="5"/>
      <c r="O35" s="5" t="s">
        <v>250</v>
      </c>
      <c r="P35" s="5" t="s">
        <v>250</v>
      </c>
    </row>
    <row r="36" spans="1:16" x14ac:dyDescent="0.25">
      <c r="A36" s="9">
        <f t="shared" si="0"/>
        <v>33</v>
      </c>
      <c r="B36" s="4" t="s">
        <v>75</v>
      </c>
      <c r="C36" s="4" t="s">
        <v>76</v>
      </c>
      <c r="D36" s="4" t="s">
        <v>11</v>
      </c>
      <c r="E36" s="4"/>
      <c r="F36" s="3">
        <v>454220.56</v>
      </c>
      <c r="G36" s="3">
        <v>5107790.6399999997</v>
      </c>
      <c r="H36" s="4">
        <v>28.7</v>
      </c>
      <c r="I36" s="4" t="s">
        <v>71</v>
      </c>
      <c r="J36" s="4" t="s">
        <v>72</v>
      </c>
      <c r="K36" s="4" t="s">
        <v>6</v>
      </c>
      <c r="L36" s="4" t="s">
        <v>140</v>
      </c>
      <c r="M36" s="4" t="s">
        <v>4</v>
      </c>
      <c r="N36" s="5"/>
      <c r="O36" s="5" t="s">
        <v>250</v>
      </c>
      <c r="P36" s="5" t="s">
        <v>250</v>
      </c>
    </row>
    <row r="37" spans="1:16" x14ac:dyDescent="0.25">
      <c r="A37" s="9">
        <f t="shared" si="0"/>
        <v>34</v>
      </c>
      <c r="B37" s="4" t="s">
        <v>77</v>
      </c>
      <c r="C37" s="4" t="s">
        <v>78</v>
      </c>
      <c r="D37" s="4" t="s">
        <v>11</v>
      </c>
      <c r="E37" s="4"/>
      <c r="F37" s="3">
        <v>462033.91</v>
      </c>
      <c r="G37" s="3">
        <v>5108524.99</v>
      </c>
      <c r="H37" s="4">
        <v>35.200000000000003</v>
      </c>
      <c r="I37" s="4" t="s">
        <v>71</v>
      </c>
      <c r="J37" s="4" t="s">
        <v>72</v>
      </c>
      <c r="K37" s="4" t="s">
        <v>6</v>
      </c>
      <c r="L37" s="4" t="s">
        <v>140</v>
      </c>
      <c r="M37" s="4" t="s">
        <v>7</v>
      </c>
      <c r="N37" s="5"/>
      <c r="O37" s="5" t="s">
        <v>250</v>
      </c>
      <c r="P37" s="5" t="s">
        <v>250</v>
      </c>
    </row>
    <row r="38" spans="1:16" x14ac:dyDescent="0.25">
      <c r="A38" s="9">
        <f t="shared" si="0"/>
        <v>35</v>
      </c>
      <c r="B38" s="4" t="s">
        <v>75</v>
      </c>
      <c r="C38" s="4" t="s">
        <v>95</v>
      </c>
      <c r="D38" s="4" t="s">
        <v>3</v>
      </c>
      <c r="E38" s="4"/>
      <c r="F38" s="3">
        <v>454162.7</v>
      </c>
      <c r="G38" s="3">
        <v>5107848.2</v>
      </c>
      <c r="H38" s="4">
        <v>32.6</v>
      </c>
      <c r="I38" s="4" t="s">
        <v>71</v>
      </c>
      <c r="J38" s="4" t="s">
        <v>72</v>
      </c>
      <c r="K38" s="4" t="s">
        <v>6</v>
      </c>
      <c r="L38" s="4" t="s">
        <v>140</v>
      </c>
      <c r="M38" s="4" t="s">
        <v>7</v>
      </c>
      <c r="N38" s="5" t="s">
        <v>250</v>
      </c>
      <c r="O38" s="5"/>
      <c r="P38" s="5" t="s">
        <v>250</v>
      </c>
    </row>
    <row r="39" spans="1:16" x14ac:dyDescent="0.25">
      <c r="A39" s="9">
        <f t="shared" si="0"/>
        <v>36</v>
      </c>
      <c r="B39" s="4" t="s">
        <v>107</v>
      </c>
      <c r="C39" s="4" t="s">
        <v>178</v>
      </c>
      <c r="D39" s="4" t="s">
        <v>11</v>
      </c>
      <c r="E39" s="4"/>
      <c r="F39" s="3">
        <v>478242.87042200001</v>
      </c>
      <c r="G39" s="3">
        <v>5113257.2079999996</v>
      </c>
      <c r="H39" s="4">
        <v>25.8</v>
      </c>
      <c r="I39" s="4" t="s">
        <v>71</v>
      </c>
      <c r="J39" s="4" t="s">
        <v>72</v>
      </c>
      <c r="K39" s="4" t="s">
        <v>6</v>
      </c>
      <c r="L39" s="4" t="s">
        <v>140</v>
      </c>
      <c r="M39" s="4" t="s">
        <v>4</v>
      </c>
      <c r="N39" s="5"/>
      <c r="O39" s="5" t="s">
        <v>250</v>
      </c>
      <c r="P39" s="5" t="s">
        <v>250</v>
      </c>
    </row>
    <row r="40" spans="1:16" x14ac:dyDescent="0.25">
      <c r="A40" s="9">
        <f t="shared" si="0"/>
        <v>37</v>
      </c>
      <c r="B40" s="4" t="s">
        <v>47</v>
      </c>
      <c r="C40" s="4" t="s">
        <v>48</v>
      </c>
      <c r="D40" s="4" t="s">
        <v>3</v>
      </c>
      <c r="E40" s="4"/>
      <c r="F40" s="3">
        <v>455739.13</v>
      </c>
      <c r="G40" s="3">
        <v>5070240.13</v>
      </c>
      <c r="H40" s="4">
        <v>80</v>
      </c>
      <c r="I40" s="4" t="s">
        <v>49</v>
      </c>
      <c r="J40" s="4" t="s">
        <v>50</v>
      </c>
      <c r="K40" s="4" t="s">
        <v>6</v>
      </c>
      <c r="L40" s="4" t="s">
        <v>140</v>
      </c>
      <c r="M40" s="4" t="s">
        <v>4</v>
      </c>
      <c r="N40" s="5" t="s">
        <v>250</v>
      </c>
      <c r="O40" s="5"/>
      <c r="P40" s="5" t="s">
        <v>250</v>
      </c>
    </row>
    <row r="41" spans="1:16" x14ac:dyDescent="0.25">
      <c r="A41" s="9">
        <f t="shared" si="0"/>
        <v>38</v>
      </c>
      <c r="B41" s="4" t="s">
        <v>56</v>
      </c>
      <c r="C41" s="4" t="s">
        <v>57</v>
      </c>
      <c r="D41" s="4" t="s">
        <v>3</v>
      </c>
      <c r="E41" s="4" t="s">
        <v>163</v>
      </c>
      <c r="F41" s="3">
        <v>456617.8</v>
      </c>
      <c r="G41" s="3">
        <v>5071653.8099999996</v>
      </c>
      <c r="H41" s="4">
        <v>79.599999999999994</v>
      </c>
      <c r="I41" s="4" t="s">
        <v>49</v>
      </c>
      <c r="J41" s="4" t="s">
        <v>50</v>
      </c>
      <c r="K41" s="4" t="s">
        <v>6</v>
      </c>
      <c r="L41" s="4" t="s">
        <v>140</v>
      </c>
      <c r="M41" s="4" t="s">
        <v>111</v>
      </c>
      <c r="N41" s="5" t="s">
        <v>250</v>
      </c>
      <c r="O41" s="5"/>
      <c r="P41" s="5" t="s">
        <v>250</v>
      </c>
    </row>
    <row r="42" spans="1:16" x14ac:dyDescent="0.25">
      <c r="A42" s="9">
        <f t="shared" si="0"/>
        <v>39</v>
      </c>
      <c r="B42" s="4" t="s">
        <v>91</v>
      </c>
      <c r="C42" s="4" t="s">
        <v>92</v>
      </c>
      <c r="D42" s="4" t="s">
        <v>3</v>
      </c>
      <c r="E42" s="4"/>
      <c r="F42" s="3">
        <v>678524.50848600001</v>
      </c>
      <c r="G42" s="3">
        <v>4993889.9142300002</v>
      </c>
      <c r="H42" s="4">
        <v>63.4</v>
      </c>
      <c r="I42" s="4" t="s">
        <v>93</v>
      </c>
      <c r="J42" s="4" t="s">
        <v>94</v>
      </c>
      <c r="K42" s="4" t="s">
        <v>6</v>
      </c>
      <c r="L42" s="4" t="s">
        <v>140</v>
      </c>
      <c r="M42" s="4" t="s">
        <v>110</v>
      </c>
      <c r="N42" s="5" t="s">
        <v>250</v>
      </c>
      <c r="O42" s="5"/>
      <c r="P42" s="5" t="s">
        <v>250</v>
      </c>
    </row>
    <row r="44" spans="1:16" x14ac:dyDescent="0.25">
      <c r="A44" s="1"/>
    </row>
    <row r="45" spans="1:16" x14ac:dyDescent="0.25">
      <c r="A45" s="13"/>
    </row>
    <row r="46" spans="1:16" x14ac:dyDescent="0.25">
      <c r="A46" s="1"/>
    </row>
    <row r="47" spans="1:16" x14ac:dyDescent="0.25">
      <c r="A47" s="1"/>
    </row>
    <row r="48" spans="1:16" x14ac:dyDescent="0.25">
      <c r="A48" s="1"/>
    </row>
    <row r="49" spans="1:1" x14ac:dyDescent="0.25">
      <c r="A49" s="1"/>
    </row>
  </sheetData>
  <sheetProtection algorithmName="SHA-512" hashValue="J7TpBFyZxXv/31wG5Op4NYJRWShe6QxWF6TfLPCRK2HRrRxU2h8FB0PySwzuIrunCJdoMmrxA+AfG8i/lKYlTw==" saltValue="iHR42DlHXdNlAYkPJWxlM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8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Prilog B.5</vt:lpstr>
      <vt:lpstr>Prilog B.5.A</vt:lpstr>
      <vt:lpstr>Prilog B.5.B</vt:lpstr>
      <vt:lpstr>'Prilog B.5.A'!Print_Titles</vt:lpstr>
      <vt:lpstr>'Prilog B.5.B'!Print_Titles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Čupić</dc:creator>
  <cp:lastModifiedBy>Hrvatske vode</cp:lastModifiedBy>
  <cp:lastPrinted>2023-12-21T08:35:57Z</cp:lastPrinted>
  <dcterms:created xsi:type="dcterms:W3CDTF">2023-06-13T11:14:00Z</dcterms:created>
  <dcterms:modified xsi:type="dcterms:W3CDTF">2023-12-22T08:41:39Z</dcterms:modified>
</cp:coreProperties>
</file>