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D:\Izvještaji od 2011\Izvještaj 2021\Izvještaj 2021\Izvještaj konačno\"/>
    </mc:Choice>
  </mc:AlternateContent>
  <bookViews>
    <workbookView xWindow="0" yWindow="0" windowWidth="25200" windowHeight="11550"/>
  </bookViews>
  <sheets>
    <sheet name="Prilog 3." sheetId="3" r:id="rId1"/>
  </sheets>
  <definedNames>
    <definedName name="_xlnm._FilterDatabase" localSheetId="0" hidden="1">'Prilog 3.'!$A$5:$DF$311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D160" i="3" l="1"/>
  <c r="AD159" i="3"/>
</calcChain>
</file>

<file path=xl/sharedStrings.xml><?xml version="1.0" encoding="utf-8"?>
<sst xmlns="http://schemas.openxmlformats.org/spreadsheetml/2006/main" count="9049" uniqueCount="753">
  <si>
    <t>Redni broj</t>
  </si>
  <si>
    <t>Naziv postaje</t>
  </si>
  <si>
    <t>Šifra postaje</t>
  </si>
  <si>
    <t>Vodno područje</t>
  </si>
  <si>
    <t>Podsliv</t>
  </si>
  <si>
    <t>Oznaka vodnog tijela</t>
  </si>
  <si>
    <t>Alaklor</t>
  </si>
  <si>
    <t>Antracen</t>
  </si>
  <si>
    <t>Atrazin</t>
  </si>
  <si>
    <t>Benzen</t>
  </si>
  <si>
    <t>Bromirani difenileteri</t>
  </si>
  <si>
    <t>Kadmij i njegovi spojevi</t>
  </si>
  <si>
    <t>Ugljikov tetraklorid</t>
  </si>
  <si>
    <t>Klorfenvinfos</t>
  </si>
  <si>
    <t>Klorpirifos
(klorpirifos-etil)</t>
  </si>
  <si>
    <t>Aldrin</t>
  </si>
  <si>
    <t>Dieldrin</t>
  </si>
  <si>
    <t>Endrin</t>
  </si>
  <si>
    <t>Izodrin</t>
  </si>
  <si>
    <t>Ciklodienski pesticidi ukupno</t>
  </si>
  <si>
    <t>DDT ukupno</t>
  </si>
  <si>
    <t>4,4' DDT</t>
  </si>
  <si>
    <t>1,2-Dikloretan</t>
  </si>
  <si>
    <t>Diklormetan</t>
  </si>
  <si>
    <t>Di(2-etilheksil)ftalat (DEHP)</t>
  </si>
  <si>
    <t>Diuron</t>
  </si>
  <si>
    <t>Endosulfan</t>
  </si>
  <si>
    <t>Fluoranten</t>
  </si>
  <si>
    <t>Heksaklorbenzen</t>
  </si>
  <si>
    <t>Heksaklorbutadien</t>
  </si>
  <si>
    <t>Heksaklorcikloheksan</t>
  </si>
  <si>
    <t>Izoproturon</t>
  </si>
  <si>
    <t>Olovo i njegovi spojevi</t>
  </si>
  <si>
    <t>Živa i njezini spojevi</t>
  </si>
  <si>
    <t>Naftalen</t>
  </si>
  <si>
    <t>Nikal i njegovi spojevi</t>
  </si>
  <si>
    <t>Nonilfenol
(4-nonilfenol)</t>
  </si>
  <si>
    <t>Oktilfenol
(4-(1,1´,3,3´-tetrametilbutil)fenol)</t>
  </si>
  <si>
    <t>Pentaklorbenzen</t>
  </si>
  <si>
    <t>Pentaklorfenol</t>
  </si>
  <si>
    <t>*Benzo(a)piren</t>
  </si>
  <si>
    <t>Benzo(a)piren</t>
  </si>
  <si>
    <t>Benzo(b)
fluoranten</t>
  </si>
  <si>
    <t>Benzo(k)
fluoranten</t>
  </si>
  <si>
    <t>Benzo(g,h,i)perilen</t>
  </si>
  <si>
    <t>Simazin</t>
  </si>
  <si>
    <t>Tetrakloretilen</t>
  </si>
  <si>
    <t>Trikloretilen</t>
  </si>
  <si>
    <t>*Tributilkositrovi spojevi</t>
  </si>
  <si>
    <t>Tributilkositrovi spojevi</t>
  </si>
  <si>
    <t>Triklorbenzeni 
(svi izomeri)</t>
  </si>
  <si>
    <t>Triklormetan</t>
  </si>
  <si>
    <t>Trifluralin</t>
  </si>
  <si>
    <t>Dikofol</t>
  </si>
  <si>
    <t>Perfluoroktansulfonska kiselina i njezini derivati (PFOS)</t>
  </si>
  <si>
    <t xml:space="preserve">Perfluoroktansulfonska kiselina i njezini derivati (PFOS) </t>
  </si>
  <si>
    <t>Kinoksifen</t>
  </si>
  <si>
    <t xml:space="preserve">Aklonifen </t>
  </si>
  <si>
    <t xml:space="preserve">Bifenoks </t>
  </si>
  <si>
    <t>Cibutrin</t>
  </si>
  <si>
    <t xml:space="preserve">Diklorvos </t>
  </si>
  <si>
    <t xml:space="preserve">Heksabromociklododekan </t>
  </si>
  <si>
    <t xml:space="preserve">Terbutrin </t>
  </si>
  <si>
    <t>PGK</t>
  </si>
  <si>
    <t>MGK</t>
  </si>
  <si>
    <t>μg/L</t>
  </si>
  <si>
    <t>Sava, nizvodno od Županje</t>
  </si>
  <si>
    <t>Sava, nizvodno od utoka Bosne</t>
  </si>
  <si>
    <t>Sava, uzvodno od utoka Bosne</t>
  </si>
  <si>
    <t>&lt;0,00026</t>
  </si>
  <si>
    <t>&lt;0,0002</t>
  </si>
  <si>
    <t>Sava, nizvodno od Slavonskog Broda</t>
  </si>
  <si>
    <t>Sava, Jasenovac, uzvodno od utoka Une</t>
  </si>
  <si>
    <t>&lt;0,125</t>
  </si>
  <si>
    <t>&lt;0,286</t>
  </si>
  <si>
    <t>&lt;5,69</t>
  </si>
  <si>
    <t>&lt;0,162</t>
  </si>
  <si>
    <t>&lt;0,149</t>
  </si>
  <si>
    <t>&lt;0,161</t>
  </si>
  <si>
    <t>Sava, nizvodno od utoka Kupe, Lukavec</t>
  </si>
  <si>
    <t>&lt;0,001</t>
  </si>
  <si>
    <t>&lt;0,156</t>
  </si>
  <si>
    <t>Sava, Galdovo</t>
  </si>
  <si>
    <t>Sava, Petruševac</t>
  </si>
  <si>
    <t>Sava, Jankomir</t>
  </si>
  <si>
    <t>Sava, Drenje-Jesenice</t>
  </si>
  <si>
    <t>Sava, Rugvica</t>
  </si>
  <si>
    <t>Sava, Račinovci</t>
  </si>
  <si>
    <t>Konjuša, Gunja</t>
  </si>
  <si>
    <t>Šumetlica, gornji tok</t>
  </si>
  <si>
    <t>Šumetlica, uzvodno od Visoke Grede</t>
  </si>
  <si>
    <t>Rešetarica, Vrbje</t>
  </si>
  <si>
    <t>Bosut, nizvodno od Vinkovaca</t>
  </si>
  <si>
    <t>Bosut, Apševci</t>
  </si>
  <si>
    <t>Bosut, most na cesti Rokovci-Andrijaševci</t>
  </si>
  <si>
    <t>Spačva, Lipovac</t>
  </si>
  <si>
    <t>Kanal Dren, kod Ivankova</t>
  </si>
  <si>
    <t>Vrbova, Pleternica</t>
  </si>
  <si>
    <t>Biđ (zapadni lateralni kanal), uzvodno od Trnjanskih Kuta</t>
  </si>
  <si>
    <t>Zap. lateralni kanal Biđ polja, Poljanci prije utoka u Savu</t>
  </si>
  <si>
    <t>Biđ, kod Divoševaca</t>
  </si>
  <si>
    <t>Biđ, Cerna</t>
  </si>
  <si>
    <t>Jošava, uzvodno od Đakova - most prema Đurđancima</t>
  </si>
  <si>
    <t>Akumulacija Jošava</t>
  </si>
  <si>
    <t>Kaznica (kanal Ribnjak), Piškorevci</t>
  </si>
  <si>
    <t>Orljava, ispod autoceste</t>
  </si>
  <si>
    <t>Orljava, Kuzmica</t>
  </si>
  <si>
    <t>Kutjevačka rijeka, Knežci</t>
  </si>
  <si>
    <t>Vetovka, Jakšić</t>
  </si>
  <si>
    <t>Kaptolka, Eminovci</t>
  </si>
  <si>
    <t>Una, izvorište Donja Suvaja</t>
  </si>
  <si>
    <t>&lt;0,00056</t>
  </si>
  <si>
    <t>&lt;0,00066</t>
  </si>
  <si>
    <t>&lt;0,00059</t>
  </si>
  <si>
    <t>&lt;0,00034</t>
  </si>
  <si>
    <t>&lt;0,00025</t>
  </si>
  <si>
    <t>Pakra, Jagma</t>
  </si>
  <si>
    <t>Akumulacija Pakra, Banova Jaruga</t>
  </si>
  <si>
    <t>Raminac, prije utoka u Pakru</t>
  </si>
  <si>
    <t>Ilova, Veliko Vukovje</t>
  </si>
  <si>
    <t>Ilova, most na cesti Tomašica - Sokolovac</t>
  </si>
  <si>
    <t>Ilova, Maslenjača</t>
  </si>
  <si>
    <t>Česma, Obedišće</t>
  </si>
  <si>
    <t>Dunjara, Ivančan - nizvodno</t>
  </si>
  <si>
    <t>Stari Črnec, Vrbovec</t>
  </si>
  <si>
    <t>Luka, Vrbovec</t>
  </si>
  <si>
    <t>&lt;0,3</t>
  </si>
  <si>
    <t>Bjelovacka, cesta Veliko i Malo Korenovo</t>
  </si>
  <si>
    <t>Glogovnica, prije utoka u Česmu</t>
  </si>
  <si>
    <t>Glogovnica, Koritna</t>
  </si>
  <si>
    <t>Lubenica, Cugovec</t>
  </si>
  <si>
    <t>Koruška, niz. od Križevaca</t>
  </si>
  <si>
    <t>Črnec, G. Dubovec</t>
  </si>
  <si>
    <t>Kamešnica, Gregorevac</t>
  </si>
  <si>
    <t>Prašnica, Poljana Križevačka</t>
  </si>
  <si>
    <t>Vrtlin, nizv. od Križevaca</t>
  </si>
  <si>
    <t>Križ, Novoselec</t>
  </si>
  <si>
    <t>Lonja, Breznički Mirkovac</t>
  </si>
  <si>
    <t>Lonja, nizvodno od Ivanić Grada</t>
  </si>
  <si>
    <t>&lt;0,02</t>
  </si>
  <si>
    <t>O.K. Lonja - Strug (Trebež), ustava Trebež</t>
  </si>
  <si>
    <t>Rajić, V. Strug</t>
  </si>
  <si>
    <t>Subocka, N. Grabovac</t>
  </si>
  <si>
    <t>Zelina, Božjakovina</t>
  </si>
  <si>
    <t>Lateralni kanal Deanovac, cesta Ivanić Grad - Crna Humka</t>
  </si>
  <si>
    <t>Rajna, na cesti Vrbovec - Lonjica</t>
  </si>
  <si>
    <t>Dulepski potok, Luka Vrbovečka - most</t>
  </si>
  <si>
    <t>Salnik, na cesti Rakovec - Samoborec</t>
  </si>
  <si>
    <t>Kupa, Bubnjarci</t>
  </si>
  <si>
    <t>Kupa, Pribanjci</t>
  </si>
  <si>
    <t>Kupa, Donje Mekušje</t>
  </si>
  <si>
    <t>Kupa, Vodostaj</t>
  </si>
  <si>
    <t>Kupa, Ozalj</t>
  </si>
  <si>
    <t>Petrinjčica, gornji tok, Miočinovići</t>
  </si>
  <si>
    <t>Kupa, Mala Gorica</t>
  </si>
  <si>
    <t>Odra, Sisak</t>
  </si>
  <si>
    <t>Glina, Glina</t>
  </si>
  <si>
    <t>Reka, Domagović</t>
  </si>
  <si>
    <t>Spojni kanal (vt749), Jastrebarsko-Domagović</t>
  </si>
  <si>
    <t>Brusovača, selo Sagradžije</t>
  </si>
  <si>
    <t>Slunjčica, Slušnica-izvorište</t>
  </si>
  <si>
    <t>Radonja, Tušilović</t>
  </si>
  <si>
    <t>&lt;0,1</t>
  </si>
  <si>
    <t>&lt;0,75</t>
  </si>
  <si>
    <t>&lt;0,8</t>
  </si>
  <si>
    <t>Mrežnica, Mostanje</t>
  </si>
  <si>
    <t>Mrežnica, Juzbašići</t>
  </si>
  <si>
    <t>Dobra, Gornje Pokupje</t>
  </si>
  <si>
    <t>Dobra, Luke</t>
  </si>
  <si>
    <t>Gornja Dobra, most kod Puškarića</t>
  </si>
  <si>
    <t>Vuj, Belajske Poljice</t>
  </si>
  <si>
    <t>Tomašnica, Tomašnica</t>
  </si>
  <si>
    <t>Slatnik, Gornje Pokuplje</t>
  </si>
  <si>
    <t>Reka/Sopotnjak, Donja Reka</t>
  </si>
  <si>
    <t>Krapina, Zaprešić</t>
  </si>
  <si>
    <t>Krapina, Bedekovčina</t>
  </si>
  <si>
    <t>Krapina, Krapina selo - most</t>
  </si>
  <si>
    <t>Krapina, Kupljenovo</t>
  </si>
  <si>
    <t>Krapina, Poznanovac</t>
  </si>
  <si>
    <t>Bistra, Jakovlje</t>
  </si>
  <si>
    <t>Lučelnica, Hruševec Kupljenski - most</t>
  </si>
  <si>
    <t>Luka, Luka</t>
  </si>
  <si>
    <t>Vukšenac, uzv. od Stubičkih Toplica</t>
  </si>
  <si>
    <t>Horvatska, Tuhelj</t>
  </si>
  <si>
    <t>Kosteljina, Jalšje</t>
  </si>
  <si>
    <t>Kosteljina, Vrh Pregradski</t>
  </si>
  <si>
    <t>Velika, uzvodno od Poznanovca</t>
  </si>
  <si>
    <t>Reka, Lovrečan</t>
  </si>
  <si>
    <t>Bistrica, Podgrađe Bistričko</t>
  </si>
  <si>
    <t>Krapinica, Zabok</t>
  </si>
  <si>
    <t>Krapinica, Đurmanec - most ispod viadukta</t>
  </si>
  <si>
    <t>Batina, Konjščina</t>
  </si>
  <si>
    <t>Presečno, Drašković</t>
  </si>
  <si>
    <t>Selnica, G. Bočaki</t>
  </si>
  <si>
    <t>Pinja, Selnica</t>
  </si>
  <si>
    <t>Žitomirka, Špoljari</t>
  </si>
  <si>
    <t>Sutla, Harmica</t>
  </si>
  <si>
    <t>Sutla, Prišlin</t>
  </si>
  <si>
    <t>Plitvička jezera, Prošćansko jezero</t>
  </si>
  <si>
    <t>Plitvička jezera, jezero Kozjak</t>
  </si>
  <si>
    <t>Baranjska Karašica, Batina</t>
  </si>
  <si>
    <t>Vučica, Petrijevci</t>
  </si>
  <si>
    <t>Karašica, cesta Crnac - Krčenik</t>
  </si>
  <si>
    <t>Vučica, Marjančaci</t>
  </si>
  <si>
    <t>Županijski kanal, Vaška</t>
  </si>
  <si>
    <t>Vuka, Tordinci</t>
  </si>
  <si>
    <t>Vuka, Ada</t>
  </si>
  <si>
    <t>Akumulacija Borovik</t>
  </si>
  <si>
    <t>Vuka, Vukovar</t>
  </si>
  <si>
    <t>Slatinska Čađavica, Čađavica</t>
  </si>
  <si>
    <t>Trnava III, most na cesti Čakovec-GP Goričan</t>
  </si>
  <si>
    <t>Lateralni kanal, most na cesti Čakovec - Mihovljan</t>
  </si>
  <si>
    <t>Murščak, most na cesti Domašinec - St. Straža</t>
  </si>
  <si>
    <t>Kotoripski kanal, most Donja Dubrava – utok kanala Senečnjak</t>
  </si>
  <si>
    <t>Jalšovec, most na cesti Bukovje - Štrigova</t>
  </si>
  <si>
    <t>Otvoreni kolektor Prelog, prije isp.u dren.kanal ak. HE Dubrava</t>
  </si>
  <si>
    <t>Bistrec-Rakovnica I, most na cesti Hemuševec – Goričan</t>
  </si>
  <si>
    <t>Boščak II, most na cesti Domašinec - Kvitrovec</t>
  </si>
  <si>
    <t>Jalšovnica, most u Ferketincu na cesti M. Središće - Dekanovec</t>
  </si>
  <si>
    <t>Brodec, Peklenica, uz cestu kod osn. škole</t>
  </si>
  <si>
    <t>Vuka, na cesti Krndija - Poganovci</t>
  </si>
  <si>
    <t>Bukvik, prije utoka u Vučicu</t>
  </si>
  <si>
    <t>Vir, most u Pitomači</t>
  </si>
  <si>
    <t>Rogstrug, Podravske Sesvete</t>
  </si>
  <si>
    <t>Lendava, most u Brestiću</t>
  </si>
  <si>
    <t>Bistra Koprivnička, most kod Molvi</t>
  </si>
  <si>
    <t>Gliboki II, most kod Sigeteca</t>
  </si>
  <si>
    <t>Bednja, Stažnjevec</t>
  </si>
  <si>
    <t>Bednja, Mali Bukovec</t>
  </si>
  <si>
    <t>Plitvica, Veliki Bukovec</t>
  </si>
  <si>
    <t>&lt;5</t>
  </si>
  <si>
    <t>Korušćak, Novi Marof</t>
  </si>
  <si>
    <t>Žarovnica (Sutinska), Žarovnica</t>
  </si>
  <si>
    <t>Sirova Katalena, cesta Đurđevac – Kloštar Podravski</t>
  </si>
  <si>
    <t>Mozdanski jarak (kanal Bistra), M. Hlebine</t>
  </si>
  <si>
    <t>Vratnec, Mišnji kut</t>
  </si>
  <si>
    <t>Bistra, Krajnica</t>
  </si>
  <si>
    <t>Crni fok, Čepinska obilaznica</t>
  </si>
  <si>
    <t>Breznica, cesta Koška-Lacići</t>
  </si>
  <si>
    <t>Iskrica, Šaptinovci</t>
  </si>
  <si>
    <t>Našička rijeka, Jelisavac</t>
  </si>
  <si>
    <t>Velika Osatina, Koritna</t>
  </si>
  <si>
    <t>Suha Katalena, cesta Đurđevac – Kloštar Podravski</t>
  </si>
  <si>
    <t>Obuhvatni Đurđevac, Đurđevac</t>
  </si>
  <si>
    <t>Javorica, Slatina</t>
  </si>
  <si>
    <t>Županijski kanal, Budrovac Lukački</t>
  </si>
  <si>
    <t>Slatinska Čađavica, Slatina</t>
  </si>
  <si>
    <t>Gaboška Vučica, Ostrovo</t>
  </si>
  <si>
    <t>Drljanski potok, Ilok</t>
  </si>
  <si>
    <t>Vratolom, Mohovo</t>
  </si>
  <si>
    <t>Vučica, most na cesti Staro Petrovo Polje - Zokov Gaj</t>
  </si>
  <si>
    <t>Vučica, Beničanci</t>
  </si>
  <si>
    <t>Drava, Belišće</t>
  </si>
  <si>
    <t>Drava, prije utoka u Dunav</t>
  </si>
  <si>
    <t>Dunav, Borovo</t>
  </si>
  <si>
    <t>Dunav, Batina, granični profil</t>
  </si>
  <si>
    <t>Dunav, Ilok - most</t>
  </si>
  <si>
    <t>Drava, Donji Miholjac-Dravasabolc</t>
  </si>
  <si>
    <t>Drava, Terezino Polje-Barč</t>
  </si>
  <si>
    <t>Drava, Botovo-Ortilos</t>
  </si>
  <si>
    <t>Drava, Legrad</t>
  </si>
  <si>
    <t>Melačka, Vularija</t>
  </si>
  <si>
    <t>Drava, Ormož</t>
  </si>
  <si>
    <t>Mura, Goričan</t>
  </si>
  <si>
    <t>Kupa, Zapeć (Blaževci)</t>
  </si>
  <si>
    <t>Kupa, izvorište, Kupari</t>
  </si>
  <si>
    <t>Čabranka, utok u Kupu - most</t>
  </si>
  <si>
    <t>Gostiraj, Ježdovec</t>
  </si>
  <si>
    <t>potok Starča, Stupnik</t>
  </si>
  <si>
    <t>Odra II, Čička poljana</t>
  </si>
  <si>
    <t>potok Lužnica</t>
  </si>
  <si>
    <t>potok Bistra, Donja Bistra</t>
  </si>
  <si>
    <t>potok Medpotoki, prije utoka u Savu</t>
  </si>
  <si>
    <t>potok Vrapčak, nakon utoka Črnomerca</t>
  </si>
  <si>
    <t>potok Štefanovec</t>
  </si>
  <si>
    <t>potok Gradna I</t>
  </si>
  <si>
    <t>potok Kašina</t>
  </si>
  <si>
    <t>potok Črnec V, uz autocestu</t>
  </si>
  <si>
    <t>Odra, Novo Čiće</t>
  </si>
  <si>
    <t>Jarunsko jezero, Veliko jezero</t>
  </si>
  <si>
    <t xml:space="preserve">*Cipermetrin </t>
  </si>
  <si>
    <t>*Heptaklor</t>
  </si>
  <si>
    <t xml:space="preserve">*Heptaklorepoksid </t>
  </si>
  <si>
    <t>Gacka, Vrbanov most</t>
  </si>
  <si>
    <t>Lika, Budak</t>
  </si>
  <si>
    <t>Rječina, ušće</t>
  </si>
  <si>
    <t>&lt;0,0005</t>
  </si>
  <si>
    <t>&lt;0,00005</t>
  </si>
  <si>
    <t>&lt;0,0008</t>
  </si>
  <si>
    <t>Jezero Bajer</t>
  </si>
  <si>
    <t>Jezero Lepenica</t>
  </si>
  <si>
    <t>Ličanka, most na cesti prema retenciji Potkoš</t>
  </si>
  <si>
    <t>Suha Novljanska Ričina, 1 km uzvodno ot ušća</t>
  </si>
  <si>
    <t>&lt;0,005</t>
  </si>
  <si>
    <t>Krvar, most na cesti Motovun - Pazin</t>
  </si>
  <si>
    <t>Mirna, Portonski most</t>
  </si>
  <si>
    <t>Mirna, Kamenita vrata</t>
  </si>
  <si>
    <t>Mala Huba, most na cesti Buzet - Motovun</t>
  </si>
  <si>
    <t>Raša, most Potpićan</t>
  </si>
  <si>
    <t>Raša, most Mutvica</t>
  </si>
  <si>
    <t>Obuhvatni kanal Krapanj, most u naselju Raša</t>
  </si>
  <si>
    <t>Akumulacija Butoniga</t>
  </si>
  <si>
    <t>Dragonja, ušće, kod Kaštela</t>
  </si>
  <si>
    <t>Pazinčica, ponor</t>
  </si>
  <si>
    <t>Cetina, Prančevići</t>
  </si>
  <si>
    <t>Cetina, nizvodno od HE Zakučac</t>
  </si>
  <si>
    <t>Cetina, Čikotina Lađa</t>
  </si>
  <si>
    <t>Cetina, Nejašmić</t>
  </si>
  <si>
    <t>Gornji kanal, pritok Cetine kod Trilja</t>
  </si>
  <si>
    <t>Neretva, Rogotin</t>
  </si>
  <si>
    <t>Crepina (delta Neretve), nakon spajanja sa sabirnim kanalom</t>
  </si>
  <si>
    <t>Mala Neretva, Pižinovac</t>
  </si>
  <si>
    <t>Zrmanja, Berberov Buk</t>
  </si>
  <si>
    <t>Zrmanja, uzvodno od Obrovca</t>
  </si>
  <si>
    <t>Krupa, u selu Mandići, 300 m nizvodno od izvorišta</t>
  </si>
  <si>
    <t>Vodotok Bokanjac, prije ulaska u tunel</t>
  </si>
  <si>
    <t>Kotarka, utok u Vransko jezero</t>
  </si>
  <si>
    <t>Lateralni kanal prije utoka u Vransko jezero</t>
  </si>
  <si>
    <t>Krčić, izvorište</t>
  </si>
  <si>
    <t>Krka, Skradinski buk</t>
  </si>
  <si>
    <t>Krka, Manastir</t>
  </si>
  <si>
    <t>Orašnica, prije utoka u Krku</t>
  </si>
  <si>
    <t>pritok Vrljike kod Todorića</t>
  </si>
  <si>
    <t>Matica Rastok/izvor Banja</t>
  </si>
  <si>
    <t>Jaruga, Jelavića most</t>
  </si>
  <si>
    <t>Akumulacija Ričica</t>
  </si>
  <si>
    <t>Baćinska jezera, jezero Crniševo</t>
  </si>
  <si>
    <t>Baćinska jezera, Jezero Oćuša</t>
  </si>
  <si>
    <t>Ombla, izvorište</t>
  </si>
  <si>
    <t>Akumulacija Bačica, iznad brane</t>
  </si>
  <si>
    <t>Šumetlica, uzvodno od vodozahvata, Šibnjak</t>
  </si>
  <si>
    <t>Jošava, nizvodno od Đakova</t>
  </si>
  <si>
    <t>Orljava, most u Pleternici</t>
  </si>
  <si>
    <t>Lateralni kanal Adžamovka - Orljava, na cesti od Vrbove prema au</t>
  </si>
  <si>
    <t>Velika rijeka, Kutjevo (Rikino vrelo)</t>
  </si>
  <si>
    <t>Bistra, Doljanovci</t>
  </si>
  <si>
    <t>Una, most na utoku</t>
  </si>
  <si>
    <t>Una, Hrvatska Kostajnica</t>
  </si>
  <si>
    <t>Česma, Pavlovac</t>
  </si>
  <si>
    <t>Spojni kanal Zelina-Lonja-Glogovnica-Česma, crp.st. Poljanski Lu</t>
  </si>
  <si>
    <t>Korana, Velemerić</t>
  </si>
  <si>
    <t>Slunjčica, kod crpilišta Slunj</t>
  </si>
  <si>
    <t>Mrežnica, Mlinci uzvodno</t>
  </si>
  <si>
    <t>Žumberačka reka, uz cestu prema Japetiću</t>
  </si>
  <si>
    <t>Dobra, Jarče polje</t>
  </si>
  <si>
    <t>Crna Rijeka, prije utoka u Maticu</t>
  </si>
  <si>
    <t>Trnava, uzvodno od Lateralnog kanala</t>
  </si>
  <si>
    <t>Drava, uzvodno od Osijeka</t>
  </si>
  <si>
    <t>Kupa, nakon utoka Čabranke kod mjesta Gašparci</t>
  </si>
  <si>
    <t>Akumulacija Brlog, Gusić polje</t>
  </si>
  <si>
    <t>Jezero kraj Njivica, Krk</t>
  </si>
  <si>
    <t>Akumulacija Ponikve, Krk</t>
  </si>
  <si>
    <t>Cetina, Radmanove mlinice</t>
  </si>
  <si>
    <t>Neretva, Metković</t>
  </si>
  <si>
    <t>Ričica, Josetin most</t>
  </si>
  <si>
    <t>Jezero Velo Blato, Pag</t>
  </si>
  <si>
    <t>Krka, nizvodno od akumulacije Manojlovac</t>
  </si>
  <si>
    <t>Visovačko jezero, Visovac</t>
  </si>
  <si>
    <t>Vrljika, Kamen Most</t>
  </si>
  <si>
    <t>Taranta, uzvodno od Srebrenog</t>
  </si>
  <si>
    <t>&lt;0,01</t>
  </si>
  <si>
    <t>&lt;0,5</t>
  </si>
  <si>
    <t>&lt;0,025</t>
  </si>
  <si>
    <t>&lt;0,00189</t>
  </si>
  <si>
    <t>&lt;0,35</t>
  </si>
  <si>
    <t>&lt;0,37</t>
  </si>
  <si>
    <t>&lt;0,04</t>
  </si>
  <si>
    <t>&lt;0,037</t>
  </si>
  <si>
    <t>&lt;0,007</t>
  </si>
  <si>
    <r>
      <t>C</t>
    </r>
    <r>
      <rPr>
        <vertAlign val="subscript"/>
        <sz val="11"/>
        <rFont val="Calibri"/>
        <family val="2"/>
        <charset val="238"/>
        <scheme val="minor"/>
      </rPr>
      <t>10-13</t>
    </r>
    <r>
      <rPr>
        <sz val="11"/>
        <rFont val="Calibri"/>
        <family val="2"/>
        <charset val="238"/>
        <scheme val="minor"/>
      </rPr>
      <t xml:space="preserve"> Kloroalkani</t>
    </r>
  </si>
  <si>
    <t>potok Vranić</t>
  </si>
  <si>
    <t>Orešćak, na cesti Sveti Ivan Zelina - Hrastje</t>
  </si>
  <si>
    <t>Desni drenažni jarak HE Čakovec, Štefanec</t>
  </si>
  <si>
    <t>14004S</t>
  </si>
  <si>
    <t>30011S</t>
  </si>
  <si>
    <t>&lt;0,00073</t>
  </si>
  <si>
    <t>&lt;0,2</t>
  </si>
  <si>
    <t>&lt;0,0074</t>
  </si>
  <si>
    <t>&lt;0,00095</t>
  </si>
  <si>
    <t>&lt;0,00065</t>
  </si>
  <si>
    <t>&lt;0,00076</t>
  </si>
  <si>
    <t>&lt;0,00145</t>
  </si>
  <si>
    <t>&lt;0,00077</t>
  </si>
  <si>
    <t>&lt;0,00074</t>
  </si>
  <si>
    <t>&lt;0,00108</t>
  </si>
  <si>
    <t>&lt;0,00043</t>
  </si>
  <si>
    <t>&lt;0,00801</t>
  </si>
  <si>
    <t>&lt;0,00055</t>
  </si>
  <si>
    <t>&lt;0,4</t>
  </si>
  <si>
    <t>&lt;0,00068</t>
  </si>
  <si>
    <t>&lt;0,00044</t>
  </si>
  <si>
    <t>&lt;0,00049</t>
  </si>
  <si>
    <t>&lt;0,00016</t>
  </si>
  <si>
    <t>&lt;0,00028</t>
  </si>
  <si>
    <t>&lt;0,00057</t>
  </si>
  <si>
    <t>&lt;0,015</t>
  </si>
  <si>
    <t>&lt;0,00091</t>
  </si>
  <si>
    <t>&lt;0,00058</t>
  </si>
  <si>
    <t>30090S</t>
  </si>
  <si>
    <t>30100S</t>
  </si>
  <si>
    <t>30120S</t>
  </si>
  <si>
    <t>40218S</t>
  </si>
  <si>
    <t>40701S</t>
  </si>
  <si>
    <t>&lt;0,00119</t>
  </si>
  <si>
    <t>Vodno područje rijeke Dunav</t>
  </si>
  <si>
    <t>Područje podsliva rijeke Save</t>
  </si>
  <si>
    <t>Područje podsliva rijeka Drave i Dunava</t>
  </si>
  <si>
    <t>Jadransko vodno područje</t>
  </si>
  <si>
    <t xml:space="preserve">µg/kg m.t. </t>
  </si>
  <si>
    <t>cijela riba</t>
  </si>
  <si>
    <t>filet ribe</t>
  </si>
  <si>
    <t>mekušci</t>
  </si>
  <si>
    <t>µg/kg m.t. (zbroj TEQ)</t>
  </si>
  <si>
    <t xml:space="preserve"> Heptaklor i heptaklorepkosid </t>
  </si>
  <si>
    <r>
      <t>PCB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</si>
  <si>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Bromirani difenileteri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</si>
  <si>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 xml:space="preserve"> dioksini i spojevi poput dioksina</t>
    </r>
    <r>
      <rPr>
        <vertAlign val="superscript"/>
        <sz val="11"/>
        <color theme="1"/>
        <rFont val="Calibri"/>
        <family val="2"/>
        <charset val="238"/>
        <scheme val="minor"/>
      </rPr>
      <t>6</t>
    </r>
  </si>
  <si>
    <r>
      <t>Benzo(a)piren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</si>
  <si>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 xml:space="preserve">KEMIJSKO STANJE </t>
  </si>
  <si>
    <t>Sava, uzvodno od Slavonskog Broda</t>
  </si>
  <si>
    <t>Sava, nizvodno od utoka Orljave, Sl. Kobaš</t>
  </si>
  <si>
    <t>Sava, uzvodno od utoka Vrbasa, Davor</t>
  </si>
  <si>
    <t>Sava,  nizvodno od utoka Vrbasa, Pričac</t>
  </si>
  <si>
    <t>Bregana, Bregana</t>
  </si>
  <si>
    <t>Biđ, most na cesti Velika Kopanica- Vrpolje</t>
  </si>
  <si>
    <t>Orljava, uzvodno od Požege</t>
  </si>
  <si>
    <t>Londža, most u Pleternici</t>
  </si>
  <si>
    <t>Česma, Narta</t>
  </si>
  <si>
    <t>Česma, Siščani</t>
  </si>
  <si>
    <t>Kupa, Šišinec</t>
  </si>
  <si>
    <t>Kupa, Jamnička Kiselica</t>
  </si>
  <si>
    <t>Sunja, Strmen</t>
  </si>
  <si>
    <t>Trepča, Trepča</t>
  </si>
  <si>
    <t>Glina, nizvodno od Brusovače</t>
  </si>
  <si>
    <t>Kupčina, Lazina</t>
  </si>
  <si>
    <t>Korana, Veljun</t>
  </si>
  <si>
    <t>Korana, Slunj</t>
  </si>
  <si>
    <t>Korana, selo Korana, Plitvička jezera</t>
  </si>
  <si>
    <t>Dobra, Lešće</t>
  </si>
  <si>
    <t>Sutla, Zelenjak</t>
  </si>
  <si>
    <t>Karašica, Črnkovci</t>
  </si>
  <si>
    <t>Kanal Karašica,  Popovac</t>
  </si>
  <si>
    <t>Akumulacija Lapovac II</t>
  </si>
  <si>
    <t>Gradiščak, most u Brezovcu na cesti Sv. Martin - Ljutomer</t>
  </si>
  <si>
    <t>Plitvica, most kod Kućana Gornjeg</t>
  </si>
  <si>
    <t>Ždalica, Ždala</t>
  </si>
  <si>
    <t>Drava, Novo Virje</t>
  </si>
  <si>
    <t>Dunav, Aljmaš</t>
  </si>
  <si>
    <t>Mura, Mursko Središće</t>
  </si>
  <si>
    <t>Kupica, most prije utoka u Kupu</t>
  </si>
  <si>
    <t>Rakitje, Finzula</t>
  </si>
  <si>
    <t>CSR00140_000000</t>
  </si>
  <si>
    <t>CSR00341_000000</t>
  </si>
  <si>
    <t>CSR00001_407807</t>
  </si>
  <si>
    <t>CSR00001_654418</t>
  </si>
  <si>
    <t>CSR00001_714696</t>
  </si>
  <si>
    <t>CSR00001_674924</t>
  </si>
  <si>
    <t>CSR00001_597217</t>
  </si>
  <si>
    <t>CSR00001_556190</t>
  </si>
  <si>
    <t>CSR00001_520690</t>
  </si>
  <si>
    <t>CSR00001_431636</t>
  </si>
  <si>
    <t>CSR00001_369185</t>
  </si>
  <si>
    <t>CSR00001_343474</t>
  </si>
  <si>
    <t>CSR00001_241995</t>
  </si>
  <si>
    <t>CSR00018_016796</t>
  </si>
  <si>
    <t>CSR00126_000000</t>
  </si>
  <si>
    <t>CSR00318_000000</t>
  </si>
  <si>
    <t>CSR00024_000000</t>
  </si>
  <si>
    <t>CSR00008_103046</t>
  </si>
  <si>
    <t>CSR00008_038104</t>
  </si>
  <si>
    <t>CSR00008_081370</t>
  </si>
  <si>
    <t>CSR00117_002604</t>
  </si>
  <si>
    <t>CSR00086_000000</t>
  </si>
  <si>
    <t>CSR00140_018231</t>
  </si>
  <si>
    <t>CSR00496_002917</t>
  </si>
  <si>
    <t>CSR00054_010876</t>
  </si>
  <si>
    <t>CSR00010_028350</t>
  </si>
  <si>
    <t>CSR00010_040394</t>
  </si>
  <si>
    <t>CSR00010_000000</t>
  </si>
  <si>
    <t>CSR00128_000000</t>
  </si>
  <si>
    <t>CSR00057_018097</t>
  </si>
  <si>
    <t>CSR00057_013230</t>
  </si>
  <si>
    <t>CSR00057_000000</t>
  </si>
  <si>
    <t>CSR00018_000000</t>
  </si>
  <si>
    <t>CSR00018_030954</t>
  </si>
  <si>
    <t>CSR00029_000000</t>
  </si>
  <si>
    <t>CSR00018_049027</t>
  </si>
  <si>
    <t>CSR00225_015196</t>
  </si>
  <si>
    <t>CSR00225_000000</t>
  </si>
  <si>
    <t>CSR00148_000000</t>
  </si>
  <si>
    <t>CSR00184_008428</t>
  </si>
  <si>
    <t>CSR00160_000000</t>
  </si>
  <si>
    <t>CSR00026_000000</t>
  </si>
  <si>
    <t>CSR00609_000000</t>
  </si>
  <si>
    <t>CSS011</t>
  </si>
  <si>
    <t>CSR00020_016510</t>
  </si>
  <si>
    <t>CSR00003_215301</t>
  </si>
  <si>
    <t>CSR00003_023906</t>
  </si>
  <si>
    <t>CSR00003_000000</t>
  </si>
  <si>
    <t>CSR00009_043409</t>
  </si>
  <si>
    <t>CSR00009_022746</t>
  </si>
  <si>
    <t>CSR00006_000000</t>
  </si>
  <si>
    <t>CSR00006_048224</t>
  </si>
  <si>
    <t>CSR00006_027082</t>
  </si>
  <si>
    <t>CSR00867_000000</t>
  </si>
  <si>
    <t>CSR00041_000000</t>
  </si>
  <si>
    <t>CSR00195_000000</t>
  </si>
  <si>
    <t>CSR00103_000000</t>
  </si>
  <si>
    <t>CSR00013_000000</t>
  </si>
  <si>
    <t>CSR00021_007010</t>
  </si>
  <si>
    <t>CSR00282_000000</t>
  </si>
  <si>
    <t>CSR00273_000000</t>
  </si>
  <si>
    <t>CSR00041_018702</t>
  </si>
  <si>
    <t>CSR00157_000000</t>
  </si>
  <si>
    <t>CSR00313_000000</t>
  </si>
  <si>
    <t>CSR00516_000000</t>
  </si>
  <si>
    <t>CSR00191_000000</t>
  </si>
  <si>
    <t>CSR00035_009492</t>
  </si>
  <si>
    <t>CSR00064_000000</t>
  </si>
  <si>
    <t>CSR00004_000000</t>
  </si>
  <si>
    <t>CSR00165_000000</t>
  </si>
  <si>
    <t>CSR00274_000000</t>
  </si>
  <si>
    <t>CSR00072_000000</t>
  </si>
  <si>
    <t>CSR00013_017734</t>
  </si>
  <si>
    <t>CSR00173_000000</t>
  </si>
  <si>
    <t>CSR00502_000000</t>
  </si>
  <si>
    <t>CSR00035_000851</t>
  </si>
  <si>
    <t>CSR00238_000000</t>
  </si>
  <si>
    <t>CSR00002_061577</t>
  </si>
  <si>
    <t>CSR00002_082026</t>
  </si>
  <si>
    <t>CSR00002_172594</t>
  </si>
  <si>
    <t>CSR00002_172594, CSR00002_220983</t>
  </si>
  <si>
    <t>CSR00002_100483</t>
  </si>
  <si>
    <t>CSR00002_133407</t>
  </si>
  <si>
    <t>CSR00002_162933</t>
  </si>
  <si>
    <t>CSR00067_024246</t>
  </si>
  <si>
    <t>CSR00030_000000</t>
  </si>
  <si>
    <t>CSR00065_000000</t>
  </si>
  <si>
    <t>CSR00002_023597</t>
  </si>
  <si>
    <t>CSR00011_072808</t>
  </si>
  <si>
    <t>CSR00016_000000</t>
  </si>
  <si>
    <t>CSR00011_000000</t>
  </si>
  <si>
    <t>CSR00056_000000</t>
  </si>
  <si>
    <t>CSR00271_000000</t>
  </si>
  <si>
    <t>CSR00033_010250</t>
  </si>
  <si>
    <t>CSR00007_021130</t>
  </si>
  <si>
    <t>CSR00007_048939</t>
  </si>
  <si>
    <t>CSR00007_071779</t>
  </si>
  <si>
    <t>CSR00007_119953</t>
  </si>
  <si>
    <t>CSR00037_000000</t>
  </si>
  <si>
    <t>CSR00389_000000</t>
  </si>
  <si>
    <t>CSR00045_000000</t>
  </si>
  <si>
    <t>CSR00012_000000</t>
  </si>
  <si>
    <t>CSR00012_037365</t>
  </si>
  <si>
    <t>CSR00012_004759</t>
  </si>
  <si>
    <t>CSR00189_010321</t>
  </si>
  <si>
    <t>CSR00015_000000</t>
  </si>
  <si>
    <t>CSR00015_020973</t>
  </si>
  <si>
    <t>CSR00031_003358</t>
  </si>
  <si>
    <t>CSR00421_000000</t>
  </si>
  <si>
    <t>CSR00611_000000</t>
  </si>
  <si>
    <t>CSR00399_000000</t>
  </si>
  <si>
    <t>CSR00271_007340</t>
  </si>
  <si>
    <t>CSR00007_145939</t>
  </si>
  <si>
    <t>CSR00014_000000</t>
  </si>
  <si>
    <t>CSR00014_024762</t>
  </si>
  <si>
    <t>CSR00014_049948</t>
  </si>
  <si>
    <t>CSR00480_000000</t>
  </si>
  <si>
    <t>CSR00198_000000</t>
  </si>
  <si>
    <t>CSR00615_000000</t>
  </si>
  <si>
    <t>CSR00112_000000</t>
  </si>
  <si>
    <t>CSR00043_003845</t>
  </si>
  <si>
    <t>CSR00113_000000</t>
  </si>
  <si>
    <t>CSR00113_022391</t>
  </si>
  <si>
    <t>CSR00135_000000</t>
  </si>
  <si>
    <t>CSR00190_000000</t>
  </si>
  <si>
    <t>CSR00242_000000</t>
  </si>
  <si>
    <t>CSR00053_000000</t>
  </si>
  <si>
    <t>CSR00053_013047</t>
  </si>
  <si>
    <t>CSR00014_043608</t>
  </si>
  <si>
    <t>CSR00368_000000</t>
  </si>
  <si>
    <t>CSR00248_000000</t>
  </si>
  <si>
    <t>CSR00403_000000</t>
  </si>
  <si>
    <t>CSR00569_000000</t>
  </si>
  <si>
    <t>CSR00022_000000</t>
  </si>
  <si>
    <t>CSR00022_010798</t>
  </si>
  <si>
    <t>CSR00022_064226</t>
  </si>
  <si>
    <t>CSS021</t>
  </si>
  <si>
    <t>CSS016</t>
  </si>
  <si>
    <t>CDR00011_000000</t>
  </si>
  <si>
    <t>CDR00009_000000</t>
  </si>
  <si>
    <t>CDR00016_021461</t>
  </si>
  <si>
    <t>CDR00016_053749</t>
  </si>
  <si>
    <t>CDR00040_011516</t>
  </si>
  <si>
    <t>CDR00013_004702</t>
  </si>
  <si>
    <t>CDR00010_021947</t>
  </si>
  <si>
    <t>CDR00010_030546</t>
  </si>
  <si>
    <t>CDR00010_101555</t>
  </si>
  <si>
    <t>CDR00010_000000</t>
  </si>
  <si>
    <t>CDR00119_004462</t>
  </si>
  <si>
    <t>CDR00042_000000</t>
  </si>
  <si>
    <t>CDR00026_000000</t>
  </si>
  <si>
    <t>CDR00081_000000</t>
  </si>
  <si>
    <t>CDR00312_000000</t>
  </si>
  <si>
    <t>CDR00138_000000</t>
  </si>
  <si>
    <t>CDR00252_000000</t>
  </si>
  <si>
    <t>CDR00225_000000</t>
  </si>
  <si>
    <t>CDR00037_006901</t>
  </si>
  <si>
    <t>CDR00135_000000</t>
  </si>
  <si>
    <t>CDR00116_001116</t>
  </si>
  <si>
    <t>CDR00167_000000</t>
  </si>
  <si>
    <t>CDR00010_072751</t>
  </si>
  <si>
    <t>CDR00009_041209</t>
  </si>
  <si>
    <t>CDR00066_000000</t>
  </si>
  <si>
    <t>CDR00018_000000</t>
  </si>
  <si>
    <t>CDR00041_000000</t>
  </si>
  <si>
    <t>CDR00021_000000</t>
  </si>
  <si>
    <t>CDR00025_000000</t>
  </si>
  <si>
    <t>CDR00012_069489</t>
  </si>
  <si>
    <t>CDR00012_000000</t>
  </si>
  <si>
    <t>CDR00022_032089</t>
  </si>
  <si>
    <t>CDR00022_000000</t>
  </si>
  <si>
    <t>CDR00052_000000</t>
  </si>
  <si>
    <t>CDR00110_000000</t>
  </si>
  <si>
    <t>CDR00165_000000</t>
  </si>
  <si>
    <t>CDR00080_000000</t>
  </si>
  <si>
    <t>CDR00086_000000</t>
  </si>
  <si>
    <t>CDR00104_000000</t>
  </si>
  <si>
    <t>CDR00078_000000</t>
  </si>
  <si>
    <t>CDR00082_000000</t>
  </si>
  <si>
    <t>CDR00026_023009</t>
  </si>
  <si>
    <t>CDR00077_000000</t>
  </si>
  <si>
    <t>CDR00029_000000</t>
  </si>
  <si>
    <t>CDR00065_000768</t>
  </si>
  <si>
    <t>CDR00047_000000</t>
  </si>
  <si>
    <t>CDR00036_000000</t>
  </si>
  <si>
    <t>CDR00033_008757</t>
  </si>
  <si>
    <t>CDR00018_017476</t>
  </si>
  <si>
    <t>CDR00203_000000</t>
  </si>
  <si>
    <t>CDR00013_010812</t>
  </si>
  <si>
    <t>CDR00042_006348</t>
  </si>
  <si>
    <t>CDR00062_000000</t>
  </si>
  <si>
    <t>CDR00212_000000</t>
  </si>
  <si>
    <t>CDR00127_000000</t>
  </si>
  <si>
    <t>CDR00009_056598</t>
  </si>
  <si>
    <t>CDR00002_029226</t>
  </si>
  <si>
    <t>CDR00002_000000</t>
  </si>
  <si>
    <t>CDR00002_150873</t>
  </si>
  <si>
    <t>CDR00001_332695</t>
  </si>
  <si>
    <t>CDR00001_382407</t>
  </si>
  <si>
    <t>CDR00001_295173</t>
  </si>
  <si>
    <t>CDR00002_070318</t>
  </si>
  <si>
    <t>CDR00002_199612</t>
  </si>
  <si>
    <t>CDR00002_235347</t>
  </si>
  <si>
    <t>CDR00345_000000</t>
  </si>
  <si>
    <t>CDR00002_308648</t>
  </si>
  <si>
    <t>CDR00006_000000</t>
  </si>
  <si>
    <t>CDR00006_050436</t>
  </si>
  <si>
    <t>CSR00138_000000</t>
  </si>
  <si>
    <t>CSR00002_269358</t>
  </si>
  <si>
    <t>CSR00002_290769</t>
  </si>
  <si>
    <t>CSR00174_006521</t>
  </si>
  <si>
    <t>CSR00425_000000</t>
  </si>
  <si>
    <t>CSR00211_000000</t>
  </si>
  <si>
    <t>CSR00305_000000</t>
  </si>
  <si>
    <t>CSR00507_000000</t>
  </si>
  <si>
    <t>CSR00241_000000</t>
  </si>
  <si>
    <t>CSR00320_000000</t>
  </si>
  <si>
    <t>CSR00158_001286</t>
  </si>
  <si>
    <t>CSR00199_000000</t>
  </si>
  <si>
    <t>CSR00081_000000</t>
  </si>
  <si>
    <t>CSR00049_010913</t>
  </si>
  <si>
    <t>CSR00016_040798</t>
  </si>
  <si>
    <t>CSS019</t>
  </si>
  <si>
    <t>CSS020</t>
  </si>
  <si>
    <t>&lt;0,00117</t>
  </si>
  <si>
    <t>0,0023</t>
  </si>
  <si>
    <t>&lt;0,05</t>
  </si>
  <si>
    <t>&lt;0,00102</t>
  </si>
  <si>
    <t>&lt;0,00033</t>
  </si>
  <si>
    <t>&lt;0,00482</t>
  </si>
  <si>
    <t>&lt;0,00021</t>
  </si>
  <si>
    <t>&lt;0,00135</t>
  </si>
  <si>
    <t>&lt;0,00103</t>
  </si>
  <si>
    <t>40418S</t>
  </si>
  <si>
    <t>Lika, Bilaj</t>
  </si>
  <si>
    <t>Vransko jezero, Cres</t>
  </si>
  <si>
    <t>Opsenica, Jurjević</t>
  </si>
  <si>
    <t>Vransko jezero, Biograd na Moru</t>
  </si>
  <si>
    <t>Macavarina Draga</t>
  </si>
  <si>
    <t>&lt;0,00015</t>
  </si>
  <si>
    <t>&lt;0,0001</t>
  </si>
  <si>
    <t>&lt;0,0006</t>
  </si>
  <si>
    <t>&lt;0,00031</t>
  </si>
  <si>
    <t>&lt;0,0012</t>
  </si>
  <si>
    <t>&lt;0,002</t>
  </si>
  <si>
    <t>JKR00017_032746</t>
  </si>
  <si>
    <t>JKR00010_014978</t>
  </si>
  <si>
    <t>JKR00010_056285</t>
  </si>
  <si>
    <t>JKR00032_000000</t>
  </si>
  <si>
    <t>JKP029</t>
  </si>
  <si>
    <t>JKR00066_008228</t>
  </si>
  <si>
    <t>JKR00066_010234</t>
  </si>
  <si>
    <t>JKR00066_004739</t>
  </si>
  <si>
    <t>JKR00134_000000</t>
  </si>
  <si>
    <t>JOR00011_001231</t>
  </si>
  <si>
    <t>JOR00005_000340</t>
  </si>
  <si>
    <t>JOS001</t>
  </si>
  <si>
    <t>JKR00223_000000</t>
  </si>
  <si>
    <t>JKR00018_005356</t>
  </si>
  <si>
    <t>JKR00018_023517</t>
  </si>
  <si>
    <t>JKR00152_000000</t>
  </si>
  <si>
    <t>JKR00023_020381</t>
  </si>
  <si>
    <t>JKR00023_003697</t>
  </si>
  <si>
    <t>JKR00132_004483</t>
  </si>
  <si>
    <t>JKR00080_007709</t>
  </si>
  <si>
    <t>JKR00067_002762</t>
  </si>
  <si>
    <t>JKR00086_000000</t>
  </si>
  <si>
    <t>JKR00003_011190</t>
  </si>
  <si>
    <t>JKP016</t>
  </si>
  <si>
    <t>JKR00002_000918</t>
  </si>
  <si>
    <t>JKR00002_020855</t>
  </si>
  <si>
    <t>JKR00119_000000</t>
  </si>
  <si>
    <t>JKP007</t>
  </si>
  <si>
    <t>JKP005</t>
  </si>
  <si>
    <t>JKP004</t>
  </si>
  <si>
    <t>JKR00053_005269</t>
  </si>
  <si>
    <t>JKR00014_000362</t>
  </si>
  <si>
    <t>JKR00140_005369</t>
  </si>
  <si>
    <t>JKP023</t>
  </si>
  <si>
    <t>JKR00021_008995</t>
  </si>
  <si>
    <t>JOS002</t>
  </si>
  <si>
    <t>JKR00102_002774</t>
  </si>
  <si>
    <t>JKS001</t>
  </si>
  <si>
    <t>JKR00050_002421</t>
  </si>
  <si>
    <t>JKR00019_013826</t>
  </si>
  <si>
    <t>JKR00005_029390</t>
  </si>
  <si>
    <t>JKR00005_076595</t>
  </si>
  <si>
    <t>JKS002</t>
  </si>
  <si>
    <t>JKR00005_011637</t>
  </si>
  <si>
    <t>JKR00185_000000</t>
  </si>
  <si>
    <t>JKR00013_063120</t>
  </si>
  <si>
    <t>JKR00213_000000</t>
  </si>
  <si>
    <t>JKR00094_002257</t>
  </si>
  <si>
    <t>JKR00122_003045</t>
  </si>
  <si>
    <t>JKR00013_089265</t>
  </si>
  <si>
    <t>JKS003</t>
  </si>
  <si>
    <t>JKR00052_000000</t>
  </si>
  <si>
    <t>JKR00261_000000</t>
  </si>
  <si>
    <t>&lt;0,00001</t>
  </si>
  <si>
    <t>nije postignuto dobro stanje</t>
  </si>
  <si>
    <t>dobro</t>
  </si>
  <si>
    <t>Prilog 3. Pregled kemijskog stanja na mjernim postajama rijeka i jezera u 2021.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</si>
</sst>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0.000"/>
    <numFmt numFmtId="166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b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5893A9"/>
        <bgColor indexed="64"/>
      </patternFill>
    </fill>
    <fill>
      <patternFill patternType="solid">
        <fgColor rgb="FFE63D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textRotation="90" wrapText="1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textRotation="90" wrapText="1"/>
    </xf>
    <xf numFmtId="0" fontId="0" fillId="0" borderId="1" xfId="1" applyFont="1" applyFill="1" applyBorder="1" applyAlignment="1">
      <alignment horizontal="center" vertical="center" textRotation="90" wrapText="1"/>
    </xf>
    <xf numFmtId="0" fontId="0" fillId="0" borderId="0" xfId="0" applyFont="1" applyFill="1" applyBorder="1"/>
    <xf numFmtId="0" fontId="0" fillId="0" borderId="0" xfId="0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9" fillId="0" borderId="1" xfId="0" applyFont="1" applyBorder="1"/>
    <xf numFmtId="0" fontId="0" fillId="0" borderId="1" xfId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NumberFormat="1" applyFont="1" applyFill="1" applyBorder="1"/>
    <xf numFmtId="0" fontId="0" fillId="2" borderId="1" xfId="0" applyFont="1" applyFill="1" applyBorder="1"/>
    <xf numFmtId="0" fontId="0" fillId="2" borderId="1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/>
    </xf>
    <xf numFmtId="166" fontId="3" fillId="3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/>
    <xf numFmtId="0" fontId="0" fillId="3" borderId="1" xfId="0" applyFont="1" applyFill="1" applyBorder="1"/>
    <xf numFmtId="0" fontId="0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NumberFormat="1" applyFont="1" applyBorder="1"/>
    <xf numFmtId="0" fontId="0" fillId="0" borderId="1" xfId="1" applyFont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/>
    <xf numFmtId="0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2">
    <cellStyle name="Normal" xfId="0" builtinId="0"/>
    <cellStyle name="Normal 6 2" xfId="1"/>
  </cellStyles>
  <dxfs count="38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E63D5C"/>
      <color rgb="FF5893A9"/>
      <color rgb="FFFFCC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F473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G7" sqref="G7"/>
    </sheetView>
  </sheetViews>
  <sheetFormatPr defaultRowHeight="15" x14ac:dyDescent="0.25"/>
  <cols>
    <col min="1" max="1" width="7.5703125" style="36" customWidth="1"/>
    <col min="2" max="2" width="9.140625" style="38"/>
    <col min="3" max="3" width="50.7109375" style="5" customWidth="1"/>
    <col min="4" max="4" width="31.140625" style="11" customWidth="1"/>
    <col min="5" max="5" width="36.42578125" style="36" customWidth="1"/>
    <col min="6" max="6" width="16.42578125" style="6" customWidth="1"/>
    <col min="7" max="15" width="9.140625" style="6" customWidth="1"/>
    <col min="16" max="16" width="9.140625" style="11"/>
    <col min="17" max="29" width="9.140625" style="11" customWidth="1"/>
    <col min="30" max="31" width="9.140625" style="38" customWidth="1"/>
    <col min="32" max="74" width="9.140625" style="11" customWidth="1"/>
    <col min="75" max="75" width="17" style="11" customWidth="1"/>
    <col min="76" max="76" width="14.85546875" style="11" customWidth="1"/>
    <col min="77" max="80" width="9.140625" style="11" customWidth="1"/>
    <col min="81" max="81" width="9.140625" style="11"/>
    <col min="82" max="83" width="9.140625" style="11" customWidth="1"/>
    <col min="84" max="84" width="9.140625" style="11"/>
    <col min="85" max="86" width="9.140625" style="11" customWidth="1"/>
    <col min="87" max="87" width="9.140625" style="11"/>
    <col min="88" max="93" width="9.140625" style="11" customWidth="1"/>
    <col min="94" max="94" width="11.140625" style="11" customWidth="1"/>
    <col min="95" max="99" width="9.140625" style="11" customWidth="1"/>
    <col min="100" max="100" width="9.140625" style="11"/>
    <col min="101" max="104" width="9.140625" style="11" customWidth="1"/>
    <col min="105" max="105" width="9.140625" style="11"/>
    <col min="106" max="107" width="9.140625" style="11" customWidth="1"/>
    <col min="108" max="108" width="9.140625" style="11"/>
    <col min="109" max="109" width="28.28515625" style="11" customWidth="1"/>
    <col min="110" max="110" width="9.140625" style="11"/>
    <col min="111" max="16384" width="9.140625" style="6"/>
  </cols>
  <sheetData>
    <row r="1" spans="1:109" ht="18.75" customHeight="1" x14ac:dyDescent="0.25">
      <c r="A1" s="4" t="s">
        <v>752</v>
      </c>
    </row>
    <row r="2" spans="1:109" ht="18.75" customHeight="1" x14ac:dyDescent="0.25">
      <c r="A2" s="4"/>
    </row>
    <row r="3" spans="1:109" s="11" customFormat="1" ht="166.5" x14ac:dyDescent="0.25">
      <c r="A3" s="47" t="s">
        <v>0</v>
      </c>
      <c r="B3" s="47" t="s">
        <v>2</v>
      </c>
      <c r="C3" s="48" t="s">
        <v>1</v>
      </c>
      <c r="D3" s="47" t="s">
        <v>3</v>
      </c>
      <c r="E3" s="49" t="s">
        <v>4</v>
      </c>
      <c r="F3" s="47" t="s">
        <v>5</v>
      </c>
      <c r="G3" s="10" t="s">
        <v>6</v>
      </c>
      <c r="H3" s="10" t="s">
        <v>6</v>
      </c>
      <c r="I3" s="10" t="s">
        <v>7</v>
      </c>
      <c r="J3" s="10" t="s">
        <v>7</v>
      </c>
      <c r="K3" s="10" t="s">
        <v>8</v>
      </c>
      <c r="L3" s="10" t="s">
        <v>8</v>
      </c>
      <c r="M3" s="10" t="s">
        <v>9</v>
      </c>
      <c r="N3" s="10" t="s">
        <v>9</v>
      </c>
      <c r="O3" s="9" t="s">
        <v>10</v>
      </c>
      <c r="P3" s="9" t="s">
        <v>415</v>
      </c>
      <c r="Q3" s="10" t="s">
        <v>11</v>
      </c>
      <c r="R3" s="10" t="s">
        <v>11</v>
      </c>
      <c r="S3" s="10" t="s">
        <v>12</v>
      </c>
      <c r="T3" s="10" t="s">
        <v>369</v>
      </c>
      <c r="U3" s="10" t="s">
        <v>369</v>
      </c>
      <c r="V3" s="10" t="s">
        <v>13</v>
      </c>
      <c r="W3" s="10" t="s">
        <v>13</v>
      </c>
      <c r="X3" s="10" t="s">
        <v>14</v>
      </c>
      <c r="Y3" s="10" t="s">
        <v>14</v>
      </c>
      <c r="Z3" s="10" t="s">
        <v>15</v>
      </c>
      <c r="AA3" s="10" t="s">
        <v>16</v>
      </c>
      <c r="AB3" s="10" t="s">
        <v>17</v>
      </c>
      <c r="AC3" s="10" t="s">
        <v>18</v>
      </c>
      <c r="AD3" s="10" t="s">
        <v>19</v>
      </c>
      <c r="AE3" s="10" t="s">
        <v>20</v>
      </c>
      <c r="AF3" s="10" t="s">
        <v>21</v>
      </c>
      <c r="AG3" s="10" t="s">
        <v>22</v>
      </c>
      <c r="AH3" s="10" t="s">
        <v>23</v>
      </c>
      <c r="AI3" s="10" t="s">
        <v>24</v>
      </c>
      <c r="AJ3" s="10" t="s">
        <v>25</v>
      </c>
      <c r="AK3" s="10" t="s">
        <v>25</v>
      </c>
      <c r="AL3" s="10" t="s">
        <v>26</v>
      </c>
      <c r="AM3" s="10" t="s">
        <v>26</v>
      </c>
      <c r="AN3" s="10" t="s">
        <v>27</v>
      </c>
      <c r="AO3" s="10" t="s">
        <v>27</v>
      </c>
      <c r="AP3" s="10" t="s">
        <v>27</v>
      </c>
      <c r="AQ3" s="10" t="s">
        <v>28</v>
      </c>
      <c r="AR3" s="10" t="s">
        <v>28</v>
      </c>
      <c r="AS3" s="10" t="s">
        <v>29</v>
      </c>
      <c r="AT3" s="10" t="s">
        <v>29</v>
      </c>
      <c r="AU3" s="10" t="s">
        <v>30</v>
      </c>
      <c r="AV3" s="10" t="s">
        <v>30</v>
      </c>
      <c r="AW3" s="10" t="s">
        <v>31</v>
      </c>
      <c r="AX3" s="10" t="s">
        <v>31</v>
      </c>
      <c r="AY3" s="10" t="s">
        <v>32</v>
      </c>
      <c r="AZ3" s="10" t="s">
        <v>32</v>
      </c>
      <c r="BA3" s="10" t="s">
        <v>33</v>
      </c>
      <c r="BB3" s="10" t="s">
        <v>33</v>
      </c>
      <c r="BC3" s="10" t="s">
        <v>34</v>
      </c>
      <c r="BD3" s="10" t="s">
        <v>34</v>
      </c>
      <c r="BE3" s="10" t="s">
        <v>35</v>
      </c>
      <c r="BF3" s="10" t="s">
        <v>35</v>
      </c>
      <c r="BG3" s="10" t="s">
        <v>36</v>
      </c>
      <c r="BH3" s="10" t="s">
        <v>36</v>
      </c>
      <c r="BI3" s="10" t="s">
        <v>37</v>
      </c>
      <c r="BJ3" s="10" t="s">
        <v>38</v>
      </c>
      <c r="BK3" s="10" t="s">
        <v>39</v>
      </c>
      <c r="BL3" s="10" t="s">
        <v>39</v>
      </c>
      <c r="BM3" s="10" t="s">
        <v>40</v>
      </c>
      <c r="BN3" s="10" t="s">
        <v>41</v>
      </c>
      <c r="BO3" s="10" t="s">
        <v>417</v>
      </c>
      <c r="BP3" s="10" t="s">
        <v>42</v>
      </c>
      <c r="BQ3" s="10" t="s">
        <v>43</v>
      </c>
      <c r="BR3" s="10" t="s">
        <v>44</v>
      </c>
      <c r="BS3" s="10" t="s">
        <v>45</v>
      </c>
      <c r="BT3" s="10" t="s">
        <v>45</v>
      </c>
      <c r="BU3" s="10" t="s">
        <v>46</v>
      </c>
      <c r="BV3" s="10" t="s">
        <v>47</v>
      </c>
      <c r="BW3" s="10" t="s">
        <v>48</v>
      </c>
      <c r="BX3" s="10" t="s">
        <v>49</v>
      </c>
      <c r="BY3" s="10" t="s">
        <v>50</v>
      </c>
      <c r="BZ3" s="10" t="s">
        <v>51</v>
      </c>
      <c r="CA3" s="10" t="s">
        <v>52</v>
      </c>
      <c r="CB3" s="3" t="s">
        <v>53</v>
      </c>
      <c r="CC3" s="3" t="s">
        <v>53</v>
      </c>
      <c r="CD3" s="3" t="s">
        <v>54</v>
      </c>
      <c r="CE3" s="3" t="s">
        <v>55</v>
      </c>
      <c r="CF3" s="3" t="s">
        <v>55</v>
      </c>
      <c r="CG3" s="3" t="s">
        <v>56</v>
      </c>
      <c r="CH3" s="3" t="s">
        <v>56</v>
      </c>
      <c r="CI3" s="3" t="s">
        <v>416</v>
      </c>
      <c r="CJ3" s="3" t="s">
        <v>57</v>
      </c>
      <c r="CK3" s="3" t="s">
        <v>57</v>
      </c>
      <c r="CL3" s="3" t="s">
        <v>58</v>
      </c>
      <c r="CM3" s="3" t="s">
        <v>58</v>
      </c>
      <c r="CN3" s="3" t="s">
        <v>59</v>
      </c>
      <c r="CO3" s="3" t="s">
        <v>59</v>
      </c>
      <c r="CP3" s="3" t="s">
        <v>280</v>
      </c>
      <c r="CQ3" s="3" t="s">
        <v>280</v>
      </c>
      <c r="CR3" s="3" t="s">
        <v>60</v>
      </c>
      <c r="CS3" s="3" t="s">
        <v>60</v>
      </c>
      <c r="CT3" s="3" t="s">
        <v>61</v>
      </c>
      <c r="CU3" s="3" t="s">
        <v>61</v>
      </c>
      <c r="CV3" s="3" t="s">
        <v>61</v>
      </c>
      <c r="CW3" s="3" t="s">
        <v>281</v>
      </c>
      <c r="CX3" s="3" t="s">
        <v>281</v>
      </c>
      <c r="CY3" s="3" t="s">
        <v>282</v>
      </c>
      <c r="CZ3" s="3" t="s">
        <v>282</v>
      </c>
      <c r="DA3" s="3" t="s">
        <v>413</v>
      </c>
      <c r="DB3" s="3" t="s">
        <v>62</v>
      </c>
      <c r="DC3" s="3" t="s">
        <v>62</v>
      </c>
      <c r="DD3" s="3" t="s">
        <v>414</v>
      </c>
      <c r="DE3" s="46" t="s">
        <v>418</v>
      </c>
    </row>
    <row r="4" spans="1:109" x14ac:dyDescent="0.25">
      <c r="A4" s="47"/>
      <c r="B4" s="47"/>
      <c r="C4" s="48"/>
      <c r="D4" s="47"/>
      <c r="E4" s="49"/>
      <c r="F4" s="47"/>
      <c r="G4" s="1" t="s">
        <v>63</v>
      </c>
      <c r="H4" s="1" t="s">
        <v>64</v>
      </c>
      <c r="I4" s="1" t="s">
        <v>63</v>
      </c>
      <c r="J4" s="2" t="s">
        <v>64</v>
      </c>
      <c r="K4" s="1" t="s">
        <v>63</v>
      </c>
      <c r="L4" s="1" t="s">
        <v>64</v>
      </c>
      <c r="M4" s="1" t="s">
        <v>63</v>
      </c>
      <c r="N4" s="1" t="s">
        <v>64</v>
      </c>
      <c r="O4" s="1" t="s">
        <v>64</v>
      </c>
      <c r="P4" s="2" t="s">
        <v>410</v>
      </c>
      <c r="Q4" s="2" t="s">
        <v>63</v>
      </c>
      <c r="R4" s="2" t="s">
        <v>64</v>
      </c>
      <c r="S4" s="2" t="s">
        <v>63</v>
      </c>
      <c r="T4" s="2" t="s">
        <v>63</v>
      </c>
      <c r="U4" s="2" t="s">
        <v>64</v>
      </c>
      <c r="V4" s="2" t="s">
        <v>63</v>
      </c>
      <c r="W4" s="2" t="s">
        <v>64</v>
      </c>
      <c r="X4" s="2" t="s">
        <v>63</v>
      </c>
      <c r="Y4" s="2" t="s">
        <v>64</v>
      </c>
      <c r="Z4" s="2" t="s">
        <v>63</v>
      </c>
      <c r="AA4" s="2" t="s">
        <v>63</v>
      </c>
      <c r="AB4" s="2" t="s">
        <v>63</v>
      </c>
      <c r="AC4" s="2" t="s">
        <v>63</v>
      </c>
      <c r="AD4" s="2" t="s">
        <v>63</v>
      </c>
      <c r="AE4" s="2" t="s">
        <v>63</v>
      </c>
      <c r="AF4" s="2" t="s">
        <v>63</v>
      </c>
      <c r="AG4" s="2" t="s">
        <v>63</v>
      </c>
      <c r="AH4" s="2" t="s">
        <v>63</v>
      </c>
      <c r="AI4" s="2" t="s">
        <v>63</v>
      </c>
      <c r="AJ4" s="2" t="s">
        <v>63</v>
      </c>
      <c r="AK4" s="2" t="s">
        <v>64</v>
      </c>
      <c r="AL4" s="2" t="s">
        <v>63</v>
      </c>
      <c r="AM4" s="2" t="s">
        <v>64</v>
      </c>
      <c r="AN4" s="2" t="s">
        <v>63</v>
      </c>
      <c r="AO4" s="2" t="s">
        <v>64</v>
      </c>
      <c r="AP4" s="2" t="s">
        <v>411</v>
      </c>
      <c r="AQ4" s="2" t="s">
        <v>64</v>
      </c>
      <c r="AR4" s="2" t="s">
        <v>410</v>
      </c>
      <c r="AS4" s="2" t="s">
        <v>64</v>
      </c>
      <c r="AT4" s="2" t="s">
        <v>409</v>
      </c>
      <c r="AU4" s="2" t="s">
        <v>63</v>
      </c>
      <c r="AV4" s="2" t="s">
        <v>64</v>
      </c>
      <c r="AW4" s="2" t="s">
        <v>63</v>
      </c>
      <c r="AX4" s="2" t="s">
        <v>64</v>
      </c>
      <c r="AY4" s="2" t="s">
        <v>63</v>
      </c>
      <c r="AZ4" s="2" t="s">
        <v>64</v>
      </c>
      <c r="BA4" s="2" t="s">
        <v>64</v>
      </c>
      <c r="BB4" s="2" t="s">
        <v>409</v>
      </c>
      <c r="BC4" s="2" t="s">
        <v>63</v>
      </c>
      <c r="BD4" s="2" t="s">
        <v>64</v>
      </c>
      <c r="BE4" s="2" t="s">
        <v>63</v>
      </c>
      <c r="BF4" s="2" t="s">
        <v>64</v>
      </c>
      <c r="BG4" s="2" t="s">
        <v>63</v>
      </c>
      <c r="BH4" s="2" t="s">
        <v>64</v>
      </c>
      <c r="BI4" s="2" t="s">
        <v>63</v>
      </c>
      <c r="BJ4" s="2" t="s">
        <v>63</v>
      </c>
      <c r="BK4" s="2" t="s">
        <v>63</v>
      </c>
      <c r="BL4" s="2" t="s">
        <v>64</v>
      </c>
      <c r="BM4" s="2" t="s">
        <v>63</v>
      </c>
      <c r="BN4" s="2" t="s">
        <v>64</v>
      </c>
      <c r="BO4" s="2" t="s">
        <v>411</v>
      </c>
      <c r="BP4" s="2" t="s">
        <v>64</v>
      </c>
      <c r="BQ4" s="2" t="s">
        <v>64</v>
      </c>
      <c r="BR4" s="2" t="s">
        <v>64</v>
      </c>
      <c r="BS4" s="2" t="s">
        <v>63</v>
      </c>
      <c r="BT4" s="2" t="s">
        <v>64</v>
      </c>
      <c r="BU4" s="2" t="s">
        <v>63</v>
      </c>
      <c r="BV4" s="2" t="s">
        <v>63</v>
      </c>
      <c r="BW4" s="2" t="s">
        <v>63</v>
      </c>
      <c r="BX4" s="2" t="s">
        <v>64</v>
      </c>
      <c r="BY4" s="2" t="s">
        <v>63</v>
      </c>
      <c r="BZ4" s="2" t="s">
        <v>63</v>
      </c>
      <c r="CA4" s="2" t="s">
        <v>63</v>
      </c>
      <c r="CB4" s="2" t="s">
        <v>63</v>
      </c>
      <c r="CC4" s="2" t="s">
        <v>409</v>
      </c>
      <c r="CD4" s="2" t="s">
        <v>63</v>
      </c>
      <c r="CE4" s="2" t="s">
        <v>64</v>
      </c>
      <c r="CF4" s="2" t="s">
        <v>410</v>
      </c>
      <c r="CG4" s="2" t="s">
        <v>63</v>
      </c>
      <c r="CH4" s="2" t="s">
        <v>64</v>
      </c>
      <c r="CI4" s="2" t="s">
        <v>410</v>
      </c>
      <c r="CJ4" s="2" t="s">
        <v>63</v>
      </c>
      <c r="CK4" s="2" t="s">
        <v>64</v>
      </c>
      <c r="CL4" s="2" t="s">
        <v>63</v>
      </c>
      <c r="CM4" s="2" t="s">
        <v>64</v>
      </c>
      <c r="CN4" s="2" t="s">
        <v>63</v>
      </c>
      <c r="CO4" s="2" t="s">
        <v>64</v>
      </c>
      <c r="CP4" s="2" t="s">
        <v>63</v>
      </c>
      <c r="CQ4" s="2" t="s">
        <v>64</v>
      </c>
      <c r="CR4" s="2" t="s">
        <v>63</v>
      </c>
      <c r="CS4" s="2" t="s">
        <v>64</v>
      </c>
      <c r="CT4" s="2" t="s">
        <v>63</v>
      </c>
      <c r="CU4" s="2" t="s">
        <v>64</v>
      </c>
      <c r="CV4" s="2" t="s">
        <v>409</v>
      </c>
      <c r="CW4" s="2" t="s">
        <v>63</v>
      </c>
      <c r="CX4" s="2" t="s">
        <v>64</v>
      </c>
      <c r="CY4" s="2" t="s">
        <v>63</v>
      </c>
      <c r="CZ4" s="2" t="s">
        <v>64</v>
      </c>
      <c r="DA4" s="2" t="s">
        <v>410</v>
      </c>
      <c r="DB4" s="2" t="s">
        <v>63</v>
      </c>
      <c r="DC4" s="2" t="s">
        <v>64</v>
      </c>
      <c r="DD4" s="2" t="s">
        <v>410</v>
      </c>
      <c r="DE4" s="46"/>
    </row>
    <row r="5" spans="1:109" ht="60" x14ac:dyDescent="0.25">
      <c r="A5" s="47"/>
      <c r="B5" s="47"/>
      <c r="C5" s="48"/>
      <c r="D5" s="47"/>
      <c r="E5" s="49"/>
      <c r="F5" s="47"/>
      <c r="G5" s="40" t="s">
        <v>65</v>
      </c>
      <c r="H5" s="40" t="s">
        <v>65</v>
      </c>
      <c r="I5" s="40" t="s">
        <v>65</v>
      </c>
      <c r="J5" s="40" t="s">
        <v>65</v>
      </c>
      <c r="K5" s="40" t="s">
        <v>65</v>
      </c>
      <c r="L5" s="40" t="s">
        <v>65</v>
      </c>
      <c r="M5" s="40" t="s">
        <v>65</v>
      </c>
      <c r="N5" s="40" t="s">
        <v>65</v>
      </c>
      <c r="O5" s="40" t="s">
        <v>65</v>
      </c>
      <c r="P5" s="19" t="s">
        <v>408</v>
      </c>
      <c r="Q5" s="19" t="s">
        <v>65</v>
      </c>
      <c r="R5" s="19" t="s">
        <v>65</v>
      </c>
      <c r="S5" s="19" t="s">
        <v>65</v>
      </c>
      <c r="T5" s="19" t="s">
        <v>65</v>
      </c>
      <c r="U5" s="19" t="s">
        <v>65</v>
      </c>
      <c r="V5" s="19" t="s">
        <v>65</v>
      </c>
      <c r="W5" s="19" t="s">
        <v>65</v>
      </c>
      <c r="X5" s="19" t="s">
        <v>65</v>
      </c>
      <c r="Y5" s="19" t="s">
        <v>65</v>
      </c>
      <c r="Z5" s="19" t="s">
        <v>65</v>
      </c>
      <c r="AA5" s="19" t="s">
        <v>65</v>
      </c>
      <c r="AB5" s="19" t="s">
        <v>65</v>
      </c>
      <c r="AC5" s="19" t="s">
        <v>65</v>
      </c>
      <c r="AD5" s="19" t="s">
        <v>65</v>
      </c>
      <c r="AE5" s="19" t="s">
        <v>65</v>
      </c>
      <c r="AF5" s="19" t="s">
        <v>65</v>
      </c>
      <c r="AG5" s="19" t="s">
        <v>65</v>
      </c>
      <c r="AH5" s="19" t="s">
        <v>65</v>
      </c>
      <c r="AI5" s="19" t="s">
        <v>65</v>
      </c>
      <c r="AJ5" s="19" t="s">
        <v>65</v>
      </c>
      <c r="AK5" s="19" t="s">
        <v>65</v>
      </c>
      <c r="AL5" s="19" t="s">
        <v>65</v>
      </c>
      <c r="AM5" s="19" t="s">
        <v>65</v>
      </c>
      <c r="AN5" s="19" t="s">
        <v>65</v>
      </c>
      <c r="AO5" s="19" t="s">
        <v>65</v>
      </c>
      <c r="AP5" s="19" t="s">
        <v>408</v>
      </c>
      <c r="AQ5" s="19" t="s">
        <v>65</v>
      </c>
      <c r="AR5" s="19" t="s">
        <v>408</v>
      </c>
      <c r="AS5" s="19" t="s">
        <v>65</v>
      </c>
      <c r="AT5" s="19" t="s">
        <v>408</v>
      </c>
      <c r="AU5" s="19" t="s">
        <v>65</v>
      </c>
      <c r="AV5" s="19" t="s">
        <v>65</v>
      </c>
      <c r="AW5" s="19" t="s">
        <v>65</v>
      </c>
      <c r="AX5" s="19" t="s">
        <v>65</v>
      </c>
      <c r="AY5" s="19" t="s">
        <v>65</v>
      </c>
      <c r="AZ5" s="19" t="s">
        <v>65</v>
      </c>
      <c r="BA5" s="19" t="s">
        <v>65</v>
      </c>
      <c r="BB5" s="19" t="s">
        <v>408</v>
      </c>
      <c r="BC5" s="19" t="s">
        <v>65</v>
      </c>
      <c r="BD5" s="19" t="s">
        <v>65</v>
      </c>
      <c r="BE5" s="19" t="s">
        <v>65</v>
      </c>
      <c r="BF5" s="19" t="s">
        <v>65</v>
      </c>
      <c r="BG5" s="19" t="s">
        <v>65</v>
      </c>
      <c r="BH5" s="19" t="s">
        <v>65</v>
      </c>
      <c r="BI5" s="19" t="s">
        <v>65</v>
      </c>
      <c r="BJ5" s="19" t="s">
        <v>65</v>
      </c>
      <c r="BK5" s="19" t="s">
        <v>65</v>
      </c>
      <c r="BL5" s="19" t="s">
        <v>65</v>
      </c>
      <c r="BM5" s="19" t="s">
        <v>65</v>
      </c>
      <c r="BN5" s="19" t="s">
        <v>65</v>
      </c>
      <c r="BO5" s="19" t="s">
        <v>408</v>
      </c>
      <c r="BP5" s="19" t="s">
        <v>65</v>
      </c>
      <c r="BQ5" s="19" t="s">
        <v>65</v>
      </c>
      <c r="BR5" s="19" t="s">
        <v>65</v>
      </c>
      <c r="BS5" s="19" t="s">
        <v>65</v>
      </c>
      <c r="BT5" s="19" t="s">
        <v>65</v>
      </c>
      <c r="BU5" s="19" t="s">
        <v>65</v>
      </c>
      <c r="BV5" s="19" t="s">
        <v>65</v>
      </c>
      <c r="BW5" s="19" t="s">
        <v>65</v>
      </c>
      <c r="BX5" s="19" t="s">
        <v>65</v>
      </c>
      <c r="BY5" s="19" t="s">
        <v>65</v>
      </c>
      <c r="BZ5" s="19" t="s">
        <v>65</v>
      </c>
      <c r="CA5" s="19" t="s">
        <v>65</v>
      </c>
      <c r="CB5" s="19" t="s">
        <v>65</v>
      </c>
      <c r="CC5" s="19" t="s">
        <v>408</v>
      </c>
      <c r="CD5" s="19" t="s">
        <v>65</v>
      </c>
      <c r="CE5" s="19" t="s">
        <v>65</v>
      </c>
      <c r="CF5" s="19" t="s">
        <v>408</v>
      </c>
      <c r="CG5" s="19" t="s">
        <v>65</v>
      </c>
      <c r="CH5" s="19" t="s">
        <v>65</v>
      </c>
      <c r="CI5" s="19" t="s">
        <v>412</v>
      </c>
      <c r="CJ5" s="19" t="s">
        <v>65</v>
      </c>
      <c r="CK5" s="19" t="s">
        <v>65</v>
      </c>
      <c r="CL5" s="19" t="s">
        <v>65</v>
      </c>
      <c r="CM5" s="19" t="s">
        <v>65</v>
      </c>
      <c r="CN5" s="19" t="s">
        <v>65</v>
      </c>
      <c r="CO5" s="19" t="s">
        <v>65</v>
      </c>
      <c r="CP5" s="19" t="s">
        <v>65</v>
      </c>
      <c r="CQ5" s="19" t="s">
        <v>65</v>
      </c>
      <c r="CR5" s="19" t="s">
        <v>65</v>
      </c>
      <c r="CS5" s="19" t="s">
        <v>65</v>
      </c>
      <c r="CT5" s="19" t="s">
        <v>65</v>
      </c>
      <c r="CU5" s="19" t="s">
        <v>65</v>
      </c>
      <c r="CV5" s="19" t="s">
        <v>408</v>
      </c>
      <c r="CW5" s="19" t="s">
        <v>65</v>
      </c>
      <c r="CX5" s="19" t="s">
        <v>65</v>
      </c>
      <c r="CY5" s="19" t="s">
        <v>65</v>
      </c>
      <c r="CZ5" s="19" t="s">
        <v>65</v>
      </c>
      <c r="DA5" s="19" t="s">
        <v>408</v>
      </c>
      <c r="DB5" s="19" t="s">
        <v>65</v>
      </c>
      <c r="DC5" s="19" t="s">
        <v>65</v>
      </c>
      <c r="DD5" s="19" t="s">
        <v>408</v>
      </c>
      <c r="DE5" s="17"/>
    </row>
    <row r="6" spans="1:109" s="11" customFormat="1" x14ac:dyDescent="0.25">
      <c r="A6" s="2">
        <v>1</v>
      </c>
      <c r="B6" s="39">
        <v>10001</v>
      </c>
      <c r="C6" s="20" t="s">
        <v>66</v>
      </c>
      <c r="D6" s="2" t="s">
        <v>404</v>
      </c>
      <c r="E6" s="37" t="s">
        <v>405</v>
      </c>
      <c r="F6" s="18" t="s">
        <v>463</v>
      </c>
      <c r="G6" s="22" t="s">
        <v>375</v>
      </c>
      <c r="H6" s="22" t="s">
        <v>375</v>
      </c>
      <c r="I6" s="22" t="s">
        <v>403</v>
      </c>
      <c r="J6" s="23">
        <v>4.4900000000000001E-3</v>
      </c>
      <c r="K6" s="23">
        <v>1.7179999999999999E-3</v>
      </c>
      <c r="L6" s="23">
        <v>3.5599999999999998E-3</v>
      </c>
      <c r="M6" s="22" t="s">
        <v>81</v>
      </c>
      <c r="N6" s="22" t="s">
        <v>81</v>
      </c>
      <c r="O6" s="23">
        <v>1.7600000000000001E-2</v>
      </c>
      <c r="P6" s="17"/>
      <c r="Q6" s="22" t="s">
        <v>360</v>
      </c>
      <c r="R6" s="23">
        <v>3.7199999999999997E-2</v>
      </c>
      <c r="S6" s="22" t="s">
        <v>73</v>
      </c>
      <c r="T6" s="23">
        <v>0.11766699999999999</v>
      </c>
      <c r="U6" s="23">
        <v>0.30299999999999999</v>
      </c>
      <c r="V6" s="22" t="s">
        <v>377</v>
      </c>
      <c r="W6" s="22" t="s">
        <v>377</v>
      </c>
      <c r="X6" s="22" t="s">
        <v>378</v>
      </c>
      <c r="Y6" s="22" t="s">
        <v>378</v>
      </c>
      <c r="Z6" s="17" t="s">
        <v>379</v>
      </c>
      <c r="AA6" s="17" t="s">
        <v>380</v>
      </c>
      <c r="AB6" s="17" t="s">
        <v>381</v>
      </c>
      <c r="AC6" s="17" t="s">
        <v>382</v>
      </c>
      <c r="AD6" s="24">
        <v>0</v>
      </c>
      <c r="AE6" s="41">
        <v>0</v>
      </c>
      <c r="AF6" s="22" t="s">
        <v>383</v>
      </c>
      <c r="AG6" s="22" t="s">
        <v>74</v>
      </c>
      <c r="AH6" s="22" t="s">
        <v>75</v>
      </c>
      <c r="AI6" s="23">
        <v>0.114472</v>
      </c>
      <c r="AJ6" s="23">
        <v>1.2589999999999999E-3</v>
      </c>
      <c r="AK6" s="23">
        <v>4.1599999999999996E-3</v>
      </c>
      <c r="AL6" s="23">
        <v>2.6199999999999999E-3</v>
      </c>
      <c r="AM6" s="34">
        <v>2.3599999999999999E-2</v>
      </c>
      <c r="AN6" s="23">
        <v>2.5330000000000001E-3</v>
      </c>
      <c r="AO6" s="23">
        <v>7.0400000000000003E-3</v>
      </c>
      <c r="AP6" s="21"/>
      <c r="AQ6" s="22" t="s">
        <v>394</v>
      </c>
      <c r="AR6" s="17"/>
      <c r="AS6" s="22" t="s">
        <v>367</v>
      </c>
      <c r="AT6" s="17"/>
      <c r="AU6" s="23">
        <v>0</v>
      </c>
      <c r="AV6" s="23">
        <v>0</v>
      </c>
      <c r="AW6" s="23">
        <v>3.6499999999999998E-4</v>
      </c>
      <c r="AX6" s="23">
        <v>1.32E-3</v>
      </c>
      <c r="AY6" s="23">
        <v>0.110083</v>
      </c>
      <c r="AZ6" s="23">
        <v>0.23799999999999999</v>
      </c>
      <c r="BA6" s="22" t="s">
        <v>360</v>
      </c>
      <c r="BB6" s="17"/>
      <c r="BC6" s="23">
        <v>3.5750000000000001E-3</v>
      </c>
      <c r="BD6" s="23">
        <v>1.46E-2</v>
      </c>
      <c r="BE6" s="23">
        <v>1.293167</v>
      </c>
      <c r="BF6" s="23">
        <v>2.36</v>
      </c>
      <c r="BG6" s="23">
        <v>1.7856E-2</v>
      </c>
      <c r="BH6" s="23">
        <v>7.0199999999999999E-2</v>
      </c>
      <c r="BI6" s="22" t="s">
        <v>384</v>
      </c>
      <c r="BJ6" s="22" t="s">
        <v>385</v>
      </c>
      <c r="BK6" s="22" t="s">
        <v>386</v>
      </c>
      <c r="BL6" s="23">
        <v>1.0200000000000001E-2</v>
      </c>
      <c r="BM6" s="17" t="s">
        <v>387</v>
      </c>
      <c r="BN6" s="22" t="s">
        <v>387</v>
      </c>
      <c r="BO6" s="17"/>
      <c r="BP6" s="22" t="s">
        <v>396</v>
      </c>
      <c r="BQ6" s="22" t="s">
        <v>113</v>
      </c>
      <c r="BR6" s="22" t="s">
        <v>397</v>
      </c>
      <c r="BS6" s="23">
        <v>4.1599999999999997E-4</v>
      </c>
      <c r="BT6" s="23">
        <v>2.6199999999999999E-3</v>
      </c>
      <c r="BU6" s="22" t="s">
        <v>76</v>
      </c>
      <c r="BV6" s="22" t="s">
        <v>77</v>
      </c>
      <c r="BW6" s="17" t="s">
        <v>286</v>
      </c>
      <c r="BX6" s="22" t="s">
        <v>286</v>
      </c>
      <c r="BY6" s="23">
        <v>0</v>
      </c>
      <c r="BZ6" s="22" t="s">
        <v>78</v>
      </c>
      <c r="CA6" s="22" t="s">
        <v>389</v>
      </c>
      <c r="CB6" s="22" t="s">
        <v>390</v>
      </c>
      <c r="CC6" s="17"/>
      <c r="CD6" s="22" t="s">
        <v>391</v>
      </c>
      <c r="CE6" s="22" t="s">
        <v>391</v>
      </c>
      <c r="CF6" s="21"/>
      <c r="CG6" s="22" t="s">
        <v>69</v>
      </c>
      <c r="CH6" s="22" t="s">
        <v>69</v>
      </c>
      <c r="CI6" s="17"/>
      <c r="CJ6" s="22" t="s">
        <v>391</v>
      </c>
      <c r="CK6" s="22" t="s">
        <v>391</v>
      </c>
      <c r="CL6" s="22" t="s">
        <v>387</v>
      </c>
      <c r="CM6" s="22" t="s">
        <v>387</v>
      </c>
      <c r="CN6" s="22" t="s">
        <v>391</v>
      </c>
      <c r="CO6" s="22" t="s">
        <v>391</v>
      </c>
      <c r="CP6" s="17" t="s">
        <v>392</v>
      </c>
      <c r="CQ6" s="22" t="s">
        <v>392</v>
      </c>
      <c r="CR6" s="22" t="s">
        <v>112</v>
      </c>
      <c r="CS6" s="22" t="s">
        <v>112</v>
      </c>
      <c r="CT6" s="22" t="s">
        <v>393</v>
      </c>
      <c r="CU6" s="22" t="s">
        <v>393</v>
      </c>
      <c r="CV6" s="17"/>
      <c r="CW6" s="17" t="s">
        <v>111</v>
      </c>
      <c r="CX6" s="17" t="s">
        <v>111</v>
      </c>
      <c r="CY6" s="17" t="s">
        <v>394</v>
      </c>
      <c r="CZ6" s="17" t="s">
        <v>394</v>
      </c>
      <c r="DA6" s="17"/>
      <c r="DB6" s="23">
        <v>2.14E-3</v>
      </c>
      <c r="DC6" s="23">
        <v>6.1799999999999997E-3</v>
      </c>
      <c r="DD6" s="21"/>
      <c r="DE6" s="31" t="s">
        <v>750</v>
      </c>
    </row>
    <row r="7" spans="1:109" s="11" customFormat="1" x14ac:dyDescent="0.25">
      <c r="A7" s="2">
        <f>A6+1</f>
        <v>2</v>
      </c>
      <c r="B7" s="39">
        <v>10003</v>
      </c>
      <c r="C7" s="20" t="s">
        <v>67</v>
      </c>
      <c r="D7" s="2" t="s">
        <v>404</v>
      </c>
      <c r="E7" s="37" t="s">
        <v>405</v>
      </c>
      <c r="F7" s="18" t="s">
        <v>463</v>
      </c>
      <c r="G7" s="22" t="s">
        <v>375</v>
      </c>
      <c r="H7" s="23">
        <v>9.1100000000000003E-4</v>
      </c>
      <c r="I7" s="22" t="s">
        <v>403</v>
      </c>
      <c r="J7" s="23">
        <v>4.3699999999999998E-3</v>
      </c>
      <c r="K7" s="23">
        <v>1.7240000000000001E-3</v>
      </c>
      <c r="L7" s="23">
        <v>3.46E-3</v>
      </c>
      <c r="M7" s="22" t="s">
        <v>81</v>
      </c>
      <c r="N7" s="22" t="s">
        <v>81</v>
      </c>
      <c r="O7" s="23">
        <v>1.4E-2</v>
      </c>
      <c r="P7" s="32">
        <v>0.83899999999999997</v>
      </c>
      <c r="Q7" s="22" t="s">
        <v>360</v>
      </c>
      <c r="R7" s="23">
        <v>3.6200000000000003E-2</v>
      </c>
      <c r="S7" s="22" t="s">
        <v>73</v>
      </c>
      <c r="T7" s="23">
        <v>5.6000000000000001E-2</v>
      </c>
      <c r="U7" s="23">
        <v>0.11799999999999999</v>
      </c>
      <c r="V7" s="22" t="s">
        <v>377</v>
      </c>
      <c r="W7" s="22" t="s">
        <v>377</v>
      </c>
      <c r="X7" s="22" t="s">
        <v>378</v>
      </c>
      <c r="Y7" s="22" t="s">
        <v>378</v>
      </c>
      <c r="Z7" s="17" t="s">
        <v>379</v>
      </c>
      <c r="AA7" s="17" t="s">
        <v>380</v>
      </c>
      <c r="AB7" s="17" t="s">
        <v>381</v>
      </c>
      <c r="AC7" s="17" t="s">
        <v>382</v>
      </c>
      <c r="AD7" s="41">
        <v>0</v>
      </c>
      <c r="AE7" s="41">
        <v>0</v>
      </c>
      <c r="AF7" s="22" t="s">
        <v>383</v>
      </c>
      <c r="AG7" s="22" t="s">
        <v>74</v>
      </c>
      <c r="AH7" s="22" t="s">
        <v>75</v>
      </c>
      <c r="AI7" s="23">
        <v>8.8927999999999993E-2</v>
      </c>
      <c r="AJ7" s="23">
        <v>1.3569999999999999E-3</v>
      </c>
      <c r="AK7" s="23">
        <v>5.7099999999999998E-3</v>
      </c>
      <c r="AL7" s="23">
        <v>6.0800000000000003E-4</v>
      </c>
      <c r="AM7" s="23">
        <v>7.3000000000000001E-3</v>
      </c>
      <c r="AN7" s="23">
        <v>1.606E-3</v>
      </c>
      <c r="AO7" s="23">
        <v>3.9100000000000003E-3</v>
      </c>
      <c r="AP7" s="23">
        <v>2.5</v>
      </c>
      <c r="AQ7" s="22" t="s">
        <v>394</v>
      </c>
      <c r="AR7" s="27">
        <v>0.21099999999999999</v>
      </c>
      <c r="AS7" s="22" t="s">
        <v>367</v>
      </c>
      <c r="AT7" s="13"/>
      <c r="AU7" s="23">
        <v>0</v>
      </c>
      <c r="AV7" s="23">
        <v>0</v>
      </c>
      <c r="AW7" s="22" t="s">
        <v>679</v>
      </c>
      <c r="AX7" s="23">
        <v>6.8400000000000004E-4</v>
      </c>
      <c r="AY7" s="23">
        <v>9.2558000000000001E-2</v>
      </c>
      <c r="AZ7" s="23">
        <v>0.186</v>
      </c>
      <c r="BA7" s="22" t="s">
        <v>360</v>
      </c>
      <c r="BB7" s="33">
        <v>67.540000000000006</v>
      </c>
      <c r="BC7" s="23">
        <v>2.4060000000000002E-3</v>
      </c>
      <c r="BD7" s="23">
        <v>7.11E-3</v>
      </c>
      <c r="BE7" s="23">
        <v>0.98341699999999999</v>
      </c>
      <c r="BF7" s="23">
        <v>1.81</v>
      </c>
      <c r="BG7" s="23">
        <v>8.1139999999999997E-3</v>
      </c>
      <c r="BH7" s="23">
        <v>0.03</v>
      </c>
      <c r="BI7" s="22" t="s">
        <v>384</v>
      </c>
      <c r="BJ7" s="22" t="s">
        <v>385</v>
      </c>
      <c r="BK7" s="22" t="s">
        <v>386</v>
      </c>
      <c r="BL7" s="22" t="s">
        <v>386</v>
      </c>
      <c r="BM7" s="17" t="s">
        <v>387</v>
      </c>
      <c r="BN7" s="22" t="s">
        <v>387</v>
      </c>
      <c r="BO7" s="22">
        <v>0.4</v>
      </c>
      <c r="BP7" s="22" t="s">
        <v>396</v>
      </c>
      <c r="BQ7" s="23">
        <v>6.4499999999999996E-4</v>
      </c>
      <c r="BR7" s="22" t="s">
        <v>397</v>
      </c>
      <c r="BS7" s="22" t="s">
        <v>681</v>
      </c>
      <c r="BT7" s="22" t="s">
        <v>681</v>
      </c>
      <c r="BU7" s="22" t="s">
        <v>76</v>
      </c>
      <c r="BV7" s="22" t="s">
        <v>77</v>
      </c>
      <c r="BW7" s="17" t="s">
        <v>286</v>
      </c>
      <c r="BX7" s="22" t="s">
        <v>286</v>
      </c>
      <c r="BY7" s="23">
        <v>0</v>
      </c>
      <c r="BZ7" s="22" t="s">
        <v>78</v>
      </c>
      <c r="CA7" s="22" t="s">
        <v>389</v>
      </c>
      <c r="CB7" s="22" t="s">
        <v>390</v>
      </c>
      <c r="CC7" s="8"/>
      <c r="CD7" s="22" t="s">
        <v>391</v>
      </c>
      <c r="CE7" s="23">
        <v>5.1599999999999997E-4</v>
      </c>
      <c r="CF7" s="29">
        <v>2.5</v>
      </c>
      <c r="CG7" s="22" t="s">
        <v>69</v>
      </c>
      <c r="CH7" s="22" t="s">
        <v>69</v>
      </c>
      <c r="CI7" s="28">
        <v>7.2999999999999996E-4</v>
      </c>
      <c r="CJ7" s="22" t="s">
        <v>391</v>
      </c>
      <c r="CK7" s="22" t="s">
        <v>391</v>
      </c>
      <c r="CL7" s="23">
        <v>9.5799999999999998E-4</v>
      </c>
      <c r="CM7" s="23">
        <v>6.28E-3</v>
      </c>
      <c r="CN7" s="22" t="s">
        <v>391</v>
      </c>
      <c r="CO7" s="22" t="s">
        <v>391</v>
      </c>
      <c r="CP7" s="17" t="s">
        <v>392</v>
      </c>
      <c r="CQ7" s="22" t="s">
        <v>392</v>
      </c>
      <c r="CR7" s="22" t="s">
        <v>112</v>
      </c>
      <c r="CS7" s="22" t="s">
        <v>112</v>
      </c>
      <c r="CT7" s="22" t="s">
        <v>393</v>
      </c>
      <c r="CU7" s="22" t="s">
        <v>393</v>
      </c>
      <c r="CV7" s="14"/>
      <c r="CW7" s="17" t="s">
        <v>111</v>
      </c>
      <c r="CX7" s="17" t="s">
        <v>111</v>
      </c>
      <c r="CY7" s="17" t="s">
        <v>394</v>
      </c>
      <c r="CZ7" s="17" t="s">
        <v>394</v>
      </c>
      <c r="DA7" s="30" t="s">
        <v>361</v>
      </c>
      <c r="DB7" s="23">
        <v>1.89E-3</v>
      </c>
      <c r="DC7" s="23">
        <v>4.2700000000000004E-3</v>
      </c>
      <c r="DD7" s="21"/>
      <c r="DE7" s="31" t="s">
        <v>750</v>
      </c>
    </row>
    <row r="8" spans="1:109" s="11" customFormat="1" x14ac:dyDescent="0.25">
      <c r="A8" s="2">
        <f t="shared" ref="A8:A71" si="0">A7+1</f>
        <v>3</v>
      </c>
      <c r="B8" s="39">
        <v>10004</v>
      </c>
      <c r="C8" s="20" t="s">
        <v>68</v>
      </c>
      <c r="D8" s="2" t="s">
        <v>404</v>
      </c>
      <c r="E8" s="37" t="s">
        <v>405</v>
      </c>
      <c r="F8" s="18" t="s">
        <v>463</v>
      </c>
      <c r="G8" s="20"/>
      <c r="H8" s="20"/>
      <c r="I8" s="20"/>
      <c r="J8" s="20"/>
      <c r="K8" s="20"/>
      <c r="L8" s="20"/>
      <c r="M8" s="20"/>
      <c r="N8" s="20"/>
      <c r="O8" s="20"/>
      <c r="P8" s="17"/>
      <c r="Q8" s="22" t="s">
        <v>360</v>
      </c>
      <c r="R8" s="23">
        <v>2.7300000000000001E-2</v>
      </c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2"/>
      <c r="AE8" s="2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23">
        <v>0.85766699999999996</v>
      </c>
      <c r="BF8" s="23">
        <v>1.52</v>
      </c>
      <c r="BG8" s="23">
        <v>9.8279999999999999E-3</v>
      </c>
      <c r="BH8" s="23">
        <v>3.1099999999999999E-2</v>
      </c>
      <c r="BI8" s="22" t="s">
        <v>384</v>
      </c>
      <c r="BJ8" s="17"/>
      <c r="BK8" s="17"/>
      <c r="BL8" s="17"/>
      <c r="BM8" s="17" t="s">
        <v>387</v>
      </c>
      <c r="BN8" s="22" t="s">
        <v>387</v>
      </c>
      <c r="BO8" s="17"/>
      <c r="BP8" s="23">
        <v>4.13E-3</v>
      </c>
      <c r="BQ8" s="22" t="s">
        <v>113</v>
      </c>
      <c r="BR8" s="23">
        <v>1.74E-3</v>
      </c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20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25" t="s">
        <v>751</v>
      </c>
    </row>
    <row r="9" spans="1:109" s="11" customFormat="1" x14ac:dyDescent="0.25">
      <c r="A9" s="2">
        <f t="shared" si="0"/>
        <v>4</v>
      </c>
      <c r="B9" s="39">
        <v>10005</v>
      </c>
      <c r="C9" s="20" t="s">
        <v>71</v>
      </c>
      <c r="D9" s="2" t="s">
        <v>404</v>
      </c>
      <c r="E9" s="37" t="s">
        <v>405</v>
      </c>
      <c r="F9" s="18" t="s">
        <v>462</v>
      </c>
      <c r="G9" s="22" t="s">
        <v>375</v>
      </c>
      <c r="H9" s="22" t="s">
        <v>375</v>
      </c>
      <c r="I9" s="22" t="s">
        <v>403</v>
      </c>
      <c r="J9" s="23">
        <v>2.2699999999999999E-3</v>
      </c>
      <c r="K9" s="23">
        <v>1.41E-3</v>
      </c>
      <c r="L9" s="23">
        <v>4.3800000000000002E-3</v>
      </c>
      <c r="M9" s="22" t="s">
        <v>81</v>
      </c>
      <c r="N9" s="22" t="s">
        <v>81</v>
      </c>
      <c r="O9" s="23">
        <v>1.26E-2</v>
      </c>
      <c r="P9" s="32">
        <v>0.58199999999999996</v>
      </c>
      <c r="Q9" s="22" t="s">
        <v>360</v>
      </c>
      <c r="R9" s="23">
        <v>2.6700000000000002E-2</v>
      </c>
      <c r="S9" s="22" t="s">
        <v>73</v>
      </c>
      <c r="T9" s="23">
        <v>5.8999999999999997E-2</v>
      </c>
      <c r="U9" s="23">
        <v>0.127</v>
      </c>
      <c r="V9" s="22" t="s">
        <v>377</v>
      </c>
      <c r="W9" s="22" t="s">
        <v>377</v>
      </c>
      <c r="X9" s="22" t="s">
        <v>378</v>
      </c>
      <c r="Y9" s="22" t="s">
        <v>378</v>
      </c>
      <c r="Z9" s="17" t="s">
        <v>379</v>
      </c>
      <c r="AA9" s="17" t="s">
        <v>380</v>
      </c>
      <c r="AB9" s="17" t="s">
        <v>381</v>
      </c>
      <c r="AC9" s="17" t="s">
        <v>382</v>
      </c>
      <c r="AD9" s="24">
        <v>0</v>
      </c>
      <c r="AE9" s="41">
        <v>0</v>
      </c>
      <c r="AF9" s="22" t="s">
        <v>383</v>
      </c>
      <c r="AG9" s="22" t="s">
        <v>74</v>
      </c>
      <c r="AH9" s="22" t="s">
        <v>75</v>
      </c>
      <c r="AI9" s="23">
        <v>8.4175E-2</v>
      </c>
      <c r="AJ9" s="23">
        <v>2.104E-3</v>
      </c>
      <c r="AK9" s="23">
        <v>1.24E-2</v>
      </c>
      <c r="AL9" s="23">
        <v>4.4499999999999997E-4</v>
      </c>
      <c r="AM9" s="23">
        <v>4.8900000000000002E-3</v>
      </c>
      <c r="AN9" s="23">
        <v>2.4109999999999999E-3</v>
      </c>
      <c r="AO9" s="23">
        <v>1.0500000000000001E-2</v>
      </c>
      <c r="AP9" s="26">
        <v>2.2000000000000002</v>
      </c>
      <c r="AQ9" s="22" t="s">
        <v>394</v>
      </c>
      <c r="AR9" s="27">
        <v>0.14299999999999999</v>
      </c>
      <c r="AS9" s="22" t="s">
        <v>367</v>
      </c>
      <c r="AT9" s="13"/>
      <c r="AU9" s="23">
        <v>0</v>
      </c>
      <c r="AV9" s="23">
        <v>0</v>
      </c>
      <c r="AW9" s="22" t="s">
        <v>679</v>
      </c>
      <c r="AX9" s="23">
        <v>3.6900000000000002E-4</v>
      </c>
      <c r="AY9" s="23">
        <v>9.8845000000000002E-2</v>
      </c>
      <c r="AZ9" s="23">
        <v>0.26600000000000001</v>
      </c>
      <c r="BA9" s="22" t="s">
        <v>360</v>
      </c>
      <c r="BB9" s="33">
        <v>64.209999999999994</v>
      </c>
      <c r="BC9" s="23">
        <v>3.8270000000000001E-3</v>
      </c>
      <c r="BD9" s="23">
        <v>1.78E-2</v>
      </c>
      <c r="BE9" s="23">
        <v>0.72327300000000005</v>
      </c>
      <c r="BF9" s="23">
        <v>0.98699999999999999</v>
      </c>
      <c r="BG9" s="23">
        <v>1.3788999999999999E-2</v>
      </c>
      <c r="BH9" s="23">
        <v>8.3900000000000002E-2</v>
      </c>
      <c r="BI9" s="22" t="s">
        <v>384</v>
      </c>
      <c r="BJ9" s="22" t="s">
        <v>385</v>
      </c>
      <c r="BK9" s="22" t="s">
        <v>386</v>
      </c>
      <c r="BL9" s="22" t="s">
        <v>386</v>
      </c>
      <c r="BM9" s="17" t="s">
        <v>387</v>
      </c>
      <c r="BN9" s="22" t="s">
        <v>387</v>
      </c>
      <c r="BO9" s="26">
        <v>0.4</v>
      </c>
      <c r="BP9" s="22" t="s">
        <v>396</v>
      </c>
      <c r="BQ9" s="22" t="s">
        <v>113</v>
      </c>
      <c r="BR9" s="22" t="s">
        <v>397</v>
      </c>
      <c r="BS9" s="23">
        <v>3.5199999999999999E-4</v>
      </c>
      <c r="BT9" s="23">
        <v>1.66E-3</v>
      </c>
      <c r="BU9" s="22" t="s">
        <v>76</v>
      </c>
      <c r="BV9" s="22" t="s">
        <v>77</v>
      </c>
      <c r="BW9" s="17" t="s">
        <v>286</v>
      </c>
      <c r="BX9" s="22" t="s">
        <v>286</v>
      </c>
      <c r="BY9" s="23">
        <v>0</v>
      </c>
      <c r="BZ9" s="22" t="s">
        <v>78</v>
      </c>
      <c r="CA9" s="22" t="s">
        <v>389</v>
      </c>
      <c r="CB9" s="22" t="s">
        <v>390</v>
      </c>
      <c r="CC9" s="8"/>
      <c r="CD9" s="22" t="s">
        <v>391</v>
      </c>
      <c r="CE9" s="23">
        <v>1.0200000000000001E-3</v>
      </c>
      <c r="CF9" s="29">
        <v>3.8</v>
      </c>
      <c r="CG9" s="22" t="s">
        <v>69</v>
      </c>
      <c r="CH9" s="23">
        <v>9.9099999999999991E-4</v>
      </c>
      <c r="CI9" s="28">
        <v>6.4999999999999997E-4</v>
      </c>
      <c r="CJ9" s="23">
        <v>5.4600000000000004E-4</v>
      </c>
      <c r="CK9" s="23">
        <v>6.7500000000000004E-4</v>
      </c>
      <c r="CL9" s="23">
        <v>1.5950000000000001E-3</v>
      </c>
      <c r="CM9" s="23">
        <v>1.26E-2</v>
      </c>
      <c r="CN9" s="22" t="s">
        <v>391</v>
      </c>
      <c r="CO9" s="23">
        <v>5.3799999999999996E-4</v>
      </c>
      <c r="CP9" s="17" t="s">
        <v>392</v>
      </c>
      <c r="CQ9" s="22" t="s">
        <v>392</v>
      </c>
      <c r="CR9" s="22" t="s">
        <v>112</v>
      </c>
      <c r="CS9" s="22" t="s">
        <v>112</v>
      </c>
      <c r="CT9" s="22" t="s">
        <v>393</v>
      </c>
      <c r="CU9" s="22" t="s">
        <v>393</v>
      </c>
      <c r="CV9" s="14"/>
      <c r="CW9" s="17" t="s">
        <v>111</v>
      </c>
      <c r="CX9" s="17" t="s">
        <v>111</v>
      </c>
      <c r="CY9" s="17" t="s">
        <v>394</v>
      </c>
      <c r="CZ9" s="17" t="s">
        <v>394</v>
      </c>
      <c r="DA9" s="30" t="s">
        <v>361</v>
      </c>
      <c r="DB9" s="23">
        <v>1.6850000000000001E-3</v>
      </c>
      <c r="DC9" s="23">
        <v>3.5500000000000002E-3</v>
      </c>
      <c r="DD9" s="21"/>
      <c r="DE9" s="31" t="s">
        <v>750</v>
      </c>
    </row>
    <row r="10" spans="1:109" s="11" customFormat="1" x14ac:dyDescent="0.25">
      <c r="A10" s="2">
        <f t="shared" si="0"/>
        <v>5</v>
      </c>
      <c r="B10" s="39">
        <v>10006</v>
      </c>
      <c r="C10" s="20" t="s">
        <v>419</v>
      </c>
      <c r="D10" s="2" t="s">
        <v>404</v>
      </c>
      <c r="E10" s="37" t="s">
        <v>405</v>
      </c>
      <c r="F10" s="18" t="s">
        <v>461</v>
      </c>
      <c r="G10" s="22" t="s">
        <v>375</v>
      </c>
      <c r="H10" s="23">
        <v>1.2899999999999999E-3</v>
      </c>
      <c r="I10" s="22" t="s">
        <v>403</v>
      </c>
      <c r="J10" s="23">
        <v>4.6800000000000001E-3</v>
      </c>
      <c r="K10" s="23">
        <v>1.72E-3</v>
      </c>
      <c r="L10" s="23">
        <v>3.9199999999999999E-3</v>
      </c>
      <c r="M10" s="22" t="s">
        <v>81</v>
      </c>
      <c r="N10" s="22" t="s">
        <v>81</v>
      </c>
      <c r="O10" s="23">
        <v>8.0400000000000003E-3</v>
      </c>
      <c r="P10" s="17"/>
      <c r="Q10" s="23">
        <v>1.1292E-2</v>
      </c>
      <c r="R10" s="23">
        <v>4.3200000000000002E-2</v>
      </c>
      <c r="S10" s="22" t="s">
        <v>73</v>
      </c>
      <c r="T10" s="23">
        <v>0.249667</v>
      </c>
      <c r="U10" s="23">
        <v>0.372</v>
      </c>
      <c r="V10" s="22" t="s">
        <v>377</v>
      </c>
      <c r="W10" s="22" t="s">
        <v>377</v>
      </c>
      <c r="X10" s="22" t="s">
        <v>378</v>
      </c>
      <c r="Y10" s="22" t="s">
        <v>378</v>
      </c>
      <c r="Z10" s="17" t="s">
        <v>379</v>
      </c>
      <c r="AA10" s="17" t="s">
        <v>380</v>
      </c>
      <c r="AB10" s="17" t="s">
        <v>381</v>
      </c>
      <c r="AC10" s="17" t="s">
        <v>382</v>
      </c>
      <c r="AD10" s="24">
        <v>0</v>
      </c>
      <c r="AE10" s="41">
        <v>0</v>
      </c>
      <c r="AF10" s="22" t="s">
        <v>383</v>
      </c>
      <c r="AG10" s="22" t="s">
        <v>74</v>
      </c>
      <c r="AH10" s="22" t="s">
        <v>75</v>
      </c>
      <c r="AI10" s="23">
        <v>7.6503000000000002E-2</v>
      </c>
      <c r="AJ10" s="23">
        <v>1.031E-3</v>
      </c>
      <c r="AK10" s="23">
        <v>3.9100000000000003E-3</v>
      </c>
      <c r="AL10" s="23">
        <v>0</v>
      </c>
      <c r="AM10" s="23">
        <v>0</v>
      </c>
      <c r="AN10" s="23">
        <v>2.1029999999999998E-3</v>
      </c>
      <c r="AO10" s="23">
        <v>7.28E-3</v>
      </c>
      <c r="AP10" s="17"/>
      <c r="AQ10" s="22" t="s">
        <v>394</v>
      </c>
      <c r="AR10" s="17"/>
      <c r="AS10" s="22" t="s">
        <v>367</v>
      </c>
      <c r="AT10" s="17"/>
      <c r="AU10" s="23">
        <v>0</v>
      </c>
      <c r="AV10" s="23">
        <v>0</v>
      </c>
      <c r="AW10" s="22" t="s">
        <v>679</v>
      </c>
      <c r="AX10" s="23">
        <v>4.9200000000000003E-4</v>
      </c>
      <c r="AY10" s="23">
        <v>0.16355800000000001</v>
      </c>
      <c r="AZ10" s="23">
        <v>1.01</v>
      </c>
      <c r="BA10" s="22" t="s">
        <v>360</v>
      </c>
      <c r="BB10" s="17"/>
      <c r="BC10" s="23">
        <v>5.0379999999999999E-3</v>
      </c>
      <c r="BD10" s="23">
        <v>1.3899999999999999E-2</v>
      </c>
      <c r="BE10" s="23">
        <v>0.67733299999999996</v>
      </c>
      <c r="BF10" s="23">
        <v>1.1299999999999999</v>
      </c>
      <c r="BG10" s="23">
        <v>8.489E-3</v>
      </c>
      <c r="BH10" s="23">
        <v>3.1E-2</v>
      </c>
      <c r="BI10" s="22" t="s">
        <v>384</v>
      </c>
      <c r="BJ10" s="22" t="s">
        <v>385</v>
      </c>
      <c r="BK10" s="22" t="s">
        <v>386</v>
      </c>
      <c r="BL10" s="22" t="s">
        <v>386</v>
      </c>
      <c r="BM10" s="17" t="s">
        <v>387</v>
      </c>
      <c r="BN10" s="22" t="s">
        <v>387</v>
      </c>
      <c r="BO10" s="17"/>
      <c r="BP10" s="22" t="s">
        <v>396</v>
      </c>
      <c r="BQ10" s="22" t="s">
        <v>113</v>
      </c>
      <c r="BR10" s="22" t="s">
        <v>397</v>
      </c>
      <c r="BS10" s="23">
        <v>1.5009999999999999E-3</v>
      </c>
      <c r="BT10" s="23">
        <v>7.8200000000000006E-3</v>
      </c>
      <c r="BU10" s="22" t="s">
        <v>76</v>
      </c>
      <c r="BV10" s="22" t="s">
        <v>77</v>
      </c>
      <c r="BW10" s="17" t="s">
        <v>286</v>
      </c>
      <c r="BX10" s="22" t="s">
        <v>286</v>
      </c>
      <c r="BY10" s="23">
        <v>0</v>
      </c>
      <c r="BZ10" s="22" t="s">
        <v>78</v>
      </c>
      <c r="CA10" s="22" t="s">
        <v>389</v>
      </c>
      <c r="CB10" s="22" t="s">
        <v>390</v>
      </c>
      <c r="CC10" s="17"/>
      <c r="CD10" s="22" t="s">
        <v>391</v>
      </c>
      <c r="CE10" s="22" t="s">
        <v>391</v>
      </c>
      <c r="CF10" s="17"/>
      <c r="CG10" s="22" t="s">
        <v>69</v>
      </c>
      <c r="CH10" s="22" t="s">
        <v>69</v>
      </c>
      <c r="CI10" s="17"/>
      <c r="CJ10" s="22" t="s">
        <v>391</v>
      </c>
      <c r="CK10" s="22" t="s">
        <v>391</v>
      </c>
      <c r="CL10" s="23">
        <v>1.7600000000000001E-3</v>
      </c>
      <c r="CM10" s="23">
        <v>1.5900000000000001E-2</v>
      </c>
      <c r="CN10" s="22" t="s">
        <v>391</v>
      </c>
      <c r="CO10" s="22" t="s">
        <v>391</v>
      </c>
      <c r="CP10" s="17" t="s">
        <v>392</v>
      </c>
      <c r="CQ10" s="22" t="s">
        <v>392</v>
      </c>
      <c r="CR10" s="22" t="s">
        <v>112</v>
      </c>
      <c r="CS10" s="22" t="s">
        <v>112</v>
      </c>
      <c r="CT10" s="22" t="s">
        <v>393</v>
      </c>
      <c r="CU10" s="22" t="s">
        <v>393</v>
      </c>
      <c r="CV10" s="17"/>
      <c r="CW10" s="17" t="s">
        <v>111</v>
      </c>
      <c r="CX10" s="17" t="s">
        <v>111</v>
      </c>
      <c r="CY10" s="17" t="s">
        <v>394</v>
      </c>
      <c r="CZ10" s="17" t="s">
        <v>394</v>
      </c>
      <c r="DA10" s="17"/>
      <c r="DB10" s="23">
        <v>1.5299999999999999E-3</v>
      </c>
      <c r="DC10" s="23">
        <v>3.5899999999999999E-3</v>
      </c>
      <c r="DD10" s="17"/>
      <c r="DE10" s="25" t="s">
        <v>751</v>
      </c>
    </row>
    <row r="11" spans="1:109" s="11" customFormat="1" x14ac:dyDescent="0.25">
      <c r="A11" s="2">
        <f t="shared" si="0"/>
        <v>6</v>
      </c>
      <c r="B11" s="39">
        <v>10007</v>
      </c>
      <c r="C11" s="20" t="s">
        <v>420</v>
      </c>
      <c r="D11" s="2" t="s">
        <v>404</v>
      </c>
      <c r="E11" s="37" t="s">
        <v>405</v>
      </c>
      <c r="F11" s="18" t="s">
        <v>461</v>
      </c>
      <c r="G11" s="22" t="s">
        <v>375</v>
      </c>
      <c r="H11" s="22" t="s">
        <v>375</v>
      </c>
      <c r="I11" s="22" t="s">
        <v>403</v>
      </c>
      <c r="J11" s="23">
        <v>3.5599999999999998E-3</v>
      </c>
      <c r="K11" s="23">
        <v>2.1250000000000002E-3</v>
      </c>
      <c r="L11" s="23">
        <v>6.6299999999999996E-3</v>
      </c>
      <c r="M11" s="22" t="s">
        <v>81</v>
      </c>
      <c r="N11" s="22" t="s">
        <v>81</v>
      </c>
      <c r="O11" s="23">
        <v>1.504E-2</v>
      </c>
      <c r="P11" s="13"/>
      <c r="Q11" s="22" t="s">
        <v>360</v>
      </c>
      <c r="R11" s="23">
        <v>2.1600000000000001E-2</v>
      </c>
      <c r="S11" s="22" t="s">
        <v>73</v>
      </c>
      <c r="T11" s="23">
        <v>8.5666999999999993E-2</v>
      </c>
      <c r="U11" s="23">
        <v>0.20699999999999999</v>
      </c>
      <c r="V11" s="22" t="s">
        <v>377</v>
      </c>
      <c r="W11" s="22" t="s">
        <v>377</v>
      </c>
      <c r="X11" s="22" t="s">
        <v>378</v>
      </c>
      <c r="Y11" s="22" t="s">
        <v>378</v>
      </c>
      <c r="Z11" s="17" t="s">
        <v>379</v>
      </c>
      <c r="AA11" s="17" t="s">
        <v>380</v>
      </c>
      <c r="AB11" s="17" t="s">
        <v>381</v>
      </c>
      <c r="AC11" s="17" t="s">
        <v>382</v>
      </c>
      <c r="AD11" s="24">
        <v>0</v>
      </c>
      <c r="AE11" s="41">
        <v>0</v>
      </c>
      <c r="AF11" s="22" t="s">
        <v>383</v>
      </c>
      <c r="AG11" s="22" t="s">
        <v>74</v>
      </c>
      <c r="AH11" s="22" t="s">
        <v>75</v>
      </c>
      <c r="AI11" s="23">
        <v>0.120667</v>
      </c>
      <c r="AJ11" s="23">
        <v>1.7279999999999999E-3</v>
      </c>
      <c r="AK11" s="23">
        <v>6.77E-3</v>
      </c>
      <c r="AL11" s="23">
        <v>3.68E-4</v>
      </c>
      <c r="AM11" s="23">
        <v>4.4200000000000003E-3</v>
      </c>
      <c r="AN11" s="23">
        <v>1.7949999999999999E-3</v>
      </c>
      <c r="AO11" s="23">
        <v>4.5399999999999998E-3</v>
      </c>
      <c r="AP11" s="14"/>
      <c r="AQ11" s="22" t="s">
        <v>394</v>
      </c>
      <c r="AR11" s="13"/>
      <c r="AS11" s="22" t="s">
        <v>367</v>
      </c>
      <c r="AT11" s="13"/>
      <c r="AU11" s="23">
        <v>0</v>
      </c>
      <c r="AV11" s="23">
        <v>0</v>
      </c>
      <c r="AW11" s="22" t="s">
        <v>679</v>
      </c>
      <c r="AX11" s="23">
        <v>6.5700000000000003E-4</v>
      </c>
      <c r="AY11" s="23">
        <v>7.9683000000000004E-2</v>
      </c>
      <c r="AZ11" s="23">
        <v>0.186</v>
      </c>
      <c r="BA11" s="22" t="s">
        <v>360</v>
      </c>
      <c r="BB11" s="14"/>
      <c r="BC11" s="23">
        <v>4.9979999999999998E-3</v>
      </c>
      <c r="BD11" s="23">
        <v>1.4E-2</v>
      </c>
      <c r="BE11" s="23">
        <v>0.67225000000000001</v>
      </c>
      <c r="BF11" s="23">
        <v>0.97099999999999997</v>
      </c>
      <c r="BG11" s="23">
        <v>1.6837999999999999E-2</v>
      </c>
      <c r="BH11" s="23">
        <v>5.4399999999999997E-2</v>
      </c>
      <c r="BI11" s="22" t="s">
        <v>384</v>
      </c>
      <c r="BJ11" s="22" t="s">
        <v>385</v>
      </c>
      <c r="BK11" s="22" t="s">
        <v>386</v>
      </c>
      <c r="BL11" s="22" t="s">
        <v>386</v>
      </c>
      <c r="BM11" s="17" t="s">
        <v>387</v>
      </c>
      <c r="BN11" s="22" t="s">
        <v>387</v>
      </c>
      <c r="BO11" s="14"/>
      <c r="BP11" s="22" t="s">
        <v>396</v>
      </c>
      <c r="BQ11" s="22" t="s">
        <v>113</v>
      </c>
      <c r="BR11" s="22" t="s">
        <v>397</v>
      </c>
      <c r="BS11" s="23">
        <v>1.815E-3</v>
      </c>
      <c r="BT11" s="23">
        <v>1.7100000000000001E-2</v>
      </c>
      <c r="BU11" s="22" t="s">
        <v>76</v>
      </c>
      <c r="BV11" s="22" t="s">
        <v>77</v>
      </c>
      <c r="BW11" s="17" t="s">
        <v>286</v>
      </c>
      <c r="BX11" s="22" t="s">
        <v>286</v>
      </c>
      <c r="BY11" s="23">
        <v>0</v>
      </c>
      <c r="BZ11" s="22" t="s">
        <v>78</v>
      </c>
      <c r="CA11" s="22" t="s">
        <v>389</v>
      </c>
      <c r="CB11" s="22" t="s">
        <v>390</v>
      </c>
      <c r="CC11" s="8"/>
      <c r="CD11" s="22" t="s">
        <v>391</v>
      </c>
      <c r="CE11" s="22" t="s">
        <v>391</v>
      </c>
      <c r="CF11" s="15"/>
      <c r="CG11" s="22" t="s">
        <v>69</v>
      </c>
      <c r="CH11" s="22" t="s">
        <v>69</v>
      </c>
      <c r="CI11" s="16"/>
      <c r="CJ11" s="23">
        <v>6.4499999999999996E-4</v>
      </c>
      <c r="CK11" s="23">
        <v>1.7600000000000001E-3</v>
      </c>
      <c r="CL11" s="23">
        <v>7.0500000000000001E-4</v>
      </c>
      <c r="CM11" s="23">
        <v>3.2399999999999998E-3</v>
      </c>
      <c r="CN11" s="22" t="s">
        <v>391</v>
      </c>
      <c r="CO11" s="22" t="s">
        <v>391</v>
      </c>
      <c r="CP11" s="17" t="s">
        <v>392</v>
      </c>
      <c r="CQ11" s="22" t="s">
        <v>392</v>
      </c>
      <c r="CR11" s="22" t="s">
        <v>112</v>
      </c>
      <c r="CS11" s="22" t="s">
        <v>112</v>
      </c>
      <c r="CT11" s="22" t="s">
        <v>393</v>
      </c>
      <c r="CU11" s="22" t="s">
        <v>393</v>
      </c>
      <c r="CV11" s="14"/>
      <c r="CW11" s="17" t="s">
        <v>111</v>
      </c>
      <c r="CX11" s="17" t="s">
        <v>111</v>
      </c>
      <c r="CY11" s="17" t="s">
        <v>394</v>
      </c>
      <c r="CZ11" s="17" t="s">
        <v>394</v>
      </c>
      <c r="DA11" s="8"/>
      <c r="DB11" s="23">
        <v>2.0960000000000002E-3</v>
      </c>
      <c r="DC11" s="23">
        <v>6.3600000000000002E-3</v>
      </c>
      <c r="DD11" s="21"/>
      <c r="DE11" s="25" t="s">
        <v>751</v>
      </c>
    </row>
    <row r="12" spans="1:109" s="11" customFormat="1" x14ac:dyDescent="0.25">
      <c r="A12" s="2">
        <f t="shared" si="0"/>
        <v>7</v>
      </c>
      <c r="B12" s="39">
        <v>10008</v>
      </c>
      <c r="C12" s="20" t="s">
        <v>421</v>
      </c>
      <c r="D12" s="2" t="s">
        <v>404</v>
      </c>
      <c r="E12" s="37" t="s">
        <v>405</v>
      </c>
      <c r="F12" s="18" t="s">
        <v>460</v>
      </c>
      <c r="G12" s="22" t="s">
        <v>375</v>
      </c>
      <c r="H12" s="22" t="s">
        <v>375</v>
      </c>
      <c r="I12" s="23">
        <v>1.24E-3</v>
      </c>
      <c r="J12" s="23">
        <v>3.5300000000000002E-3</v>
      </c>
      <c r="K12" s="23">
        <v>2.4220000000000001E-3</v>
      </c>
      <c r="L12" s="23">
        <v>7.3000000000000001E-3</v>
      </c>
      <c r="M12" s="22" t="s">
        <v>81</v>
      </c>
      <c r="N12" s="22" t="s">
        <v>81</v>
      </c>
      <c r="O12" s="23">
        <v>1.4500000000000001E-2</v>
      </c>
      <c r="P12" s="17"/>
      <c r="Q12" s="22" t="s">
        <v>360</v>
      </c>
      <c r="R12" s="23">
        <v>3.0599999999999999E-2</v>
      </c>
      <c r="S12" s="22" t="s">
        <v>73</v>
      </c>
      <c r="T12" s="23">
        <v>0.1328</v>
      </c>
      <c r="U12" s="23">
        <v>0.27500000000000002</v>
      </c>
      <c r="V12" s="22" t="s">
        <v>377</v>
      </c>
      <c r="W12" s="22" t="s">
        <v>377</v>
      </c>
      <c r="X12" s="22" t="s">
        <v>378</v>
      </c>
      <c r="Y12" s="22" t="s">
        <v>378</v>
      </c>
      <c r="Z12" s="17" t="s">
        <v>379</v>
      </c>
      <c r="AA12" s="17" t="s">
        <v>380</v>
      </c>
      <c r="AB12" s="17" t="s">
        <v>381</v>
      </c>
      <c r="AC12" s="17" t="s">
        <v>382</v>
      </c>
      <c r="AD12" s="24">
        <v>0</v>
      </c>
      <c r="AE12" s="41">
        <v>0</v>
      </c>
      <c r="AF12" s="22" t="s">
        <v>383</v>
      </c>
      <c r="AG12" s="22" t="s">
        <v>74</v>
      </c>
      <c r="AH12" s="22" t="s">
        <v>75</v>
      </c>
      <c r="AI12" s="23">
        <v>7.6960000000000001E-2</v>
      </c>
      <c r="AJ12" s="23">
        <v>1.6459999999999999E-3</v>
      </c>
      <c r="AK12" s="23">
        <v>6.4999999999999997E-3</v>
      </c>
      <c r="AL12" s="23">
        <v>0</v>
      </c>
      <c r="AM12" s="23">
        <v>0</v>
      </c>
      <c r="AN12" s="23">
        <v>1.635E-3</v>
      </c>
      <c r="AO12" s="23">
        <v>4.1900000000000001E-3</v>
      </c>
      <c r="AP12" s="21"/>
      <c r="AQ12" s="22" t="s">
        <v>394</v>
      </c>
      <c r="AR12" s="17"/>
      <c r="AS12" s="22" t="s">
        <v>367</v>
      </c>
      <c r="AT12" s="17"/>
      <c r="AU12" s="23">
        <v>0</v>
      </c>
      <c r="AV12" s="23">
        <v>0</v>
      </c>
      <c r="AW12" s="22" t="s">
        <v>679</v>
      </c>
      <c r="AX12" s="23">
        <v>7.5100000000000004E-4</v>
      </c>
      <c r="AY12" s="23">
        <v>9.7850000000000006E-2</v>
      </c>
      <c r="AZ12" s="23">
        <v>0.18099999999999999</v>
      </c>
      <c r="BA12" s="22" t="s">
        <v>360</v>
      </c>
      <c r="BB12" s="17"/>
      <c r="BC12" s="23">
        <v>4.725E-3</v>
      </c>
      <c r="BD12" s="23">
        <v>1.3599999999999999E-2</v>
      </c>
      <c r="BE12" s="23">
        <v>0.88541700000000001</v>
      </c>
      <c r="BF12" s="23">
        <v>3.74</v>
      </c>
      <c r="BG12" s="23">
        <v>7.4139999999999996E-3</v>
      </c>
      <c r="BH12" s="23">
        <v>3.4599999999999999E-2</v>
      </c>
      <c r="BI12" s="22" t="s">
        <v>384</v>
      </c>
      <c r="BJ12" s="22" t="s">
        <v>385</v>
      </c>
      <c r="BK12" s="22" t="s">
        <v>386</v>
      </c>
      <c r="BL12" s="22" t="s">
        <v>386</v>
      </c>
      <c r="BM12" s="17" t="s">
        <v>387</v>
      </c>
      <c r="BN12" s="22" t="s">
        <v>387</v>
      </c>
      <c r="BO12" s="17"/>
      <c r="BP12" s="22" t="s">
        <v>396</v>
      </c>
      <c r="BQ12" s="22" t="s">
        <v>113</v>
      </c>
      <c r="BR12" s="22" t="s">
        <v>397</v>
      </c>
      <c r="BS12" s="23">
        <v>3.4699999999999998E-4</v>
      </c>
      <c r="BT12" s="23">
        <v>1.32E-3</v>
      </c>
      <c r="BU12" s="22" t="s">
        <v>76</v>
      </c>
      <c r="BV12" s="22" t="s">
        <v>77</v>
      </c>
      <c r="BW12" s="17" t="s">
        <v>286</v>
      </c>
      <c r="BX12" s="22" t="s">
        <v>286</v>
      </c>
      <c r="BY12" s="23">
        <v>0</v>
      </c>
      <c r="BZ12" s="22" t="s">
        <v>78</v>
      </c>
      <c r="CA12" s="22" t="s">
        <v>389</v>
      </c>
      <c r="CB12" s="22" t="s">
        <v>390</v>
      </c>
      <c r="CC12" s="17"/>
      <c r="CD12" s="22" t="s">
        <v>391</v>
      </c>
      <c r="CE12" s="22" t="s">
        <v>391</v>
      </c>
      <c r="CF12" s="17"/>
      <c r="CG12" s="22" t="s">
        <v>69</v>
      </c>
      <c r="CH12" s="23">
        <v>8.8000000000000003E-4</v>
      </c>
      <c r="CI12" s="17"/>
      <c r="CJ12" s="23">
        <v>5.7799999999999995E-4</v>
      </c>
      <c r="CK12" s="23">
        <v>8.0199999999999998E-4</v>
      </c>
      <c r="CL12" s="23">
        <v>9.6100000000000005E-4</v>
      </c>
      <c r="CM12" s="23">
        <v>6.3200000000000001E-3</v>
      </c>
      <c r="CN12" s="22" t="s">
        <v>391</v>
      </c>
      <c r="CO12" s="23">
        <v>6.1200000000000002E-4</v>
      </c>
      <c r="CP12" s="17" t="s">
        <v>392</v>
      </c>
      <c r="CQ12" s="22" t="s">
        <v>392</v>
      </c>
      <c r="CR12" s="22" t="s">
        <v>112</v>
      </c>
      <c r="CS12" s="22" t="s">
        <v>112</v>
      </c>
      <c r="CT12" s="22" t="s">
        <v>393</v>
      </c>
      <c r="CU12" s="22" t="s">
        <v>393</v>
      </c>
      <c r="CV12" s="17"/>
      <c r="CW12" s="17" t="s">
        <v>111</v>
      </c>
      <c r="CX12" s="17" t="s">
        <v>111</v>
      </c>
      <c r="CY12" s="17" t="s">
        <v>394</v>
      </c>
      <c r="CZ12" s="17" t="s">
        <v>394</v>
      </c>
      <c r="DA12" s="17"/>
      <c r="DB12" s="23">
        <v>1.323E-3</v>
      </c>
      <c r="DC12" s="23">
        <v>3.1900000000000001E-3</v>
      </c>
      <c r="DD12" s="17"/>
      <c r="DE12" s="25" t="s">
        <v>751</v>
      </c>
    </row>
    <row r="13" spans="1:109" s="11" customFormat="1" x14ac:dyDescent="0.25">
      <c r="A13" s="2">
        <f t="shared" si="0"/>
        <v>8</v>
      </c>
      <c r="B13" s="39">
        <v>10010</v>
      </c>
      <c r="C13" s="20" t="s">
        <v>72</v>
      </c>
      <c r="D13" s="2" t="s">
        <v>404</v>
      </c>
      <c r="E13" s="37" t="s">
        <v>405</v>
      </c>
      <c r="F13" s="18" t="s">
        <v>459</v>
      </c>
      <c r="G13" s="23">
        <v>8.4099999999999995E-4</v>
      </c>
      <c r="H13" s="23">
        <v>5.2700000000000004E-3</v>
      </c>
      <c r="I13" s="22" t="s">
        <v>403</v>
      </c>
      <c r="J13" s="23">
        <v>3.8400000000000001E-3</v>
      </c>
      <c r="K13" s="23">
        <v>2.0460000000000001E-3</v>
      </c>
      <c r="L13" s="23">
        <v>4.5599999999999998E-3</v>
      </c>
      <c r="M13" s="22" t="s">
        <v>81</v>
      </c>
      <c r="N13" s="23">
        <v>0.25</v>
      </c>
      <c r="O13" s="23">
        <v>3.7799999999999999E-3</v>
      </c>
      <c r="P13" s="17"/>
      <c r="Q13" s="23">
        <v>1.4108000000000001E-2</v>
      </c>
      <c r="R13" s="23">
        <v>3.5000000000000003E-2</v>
      </c>
      <c r="S13" s="22" t="s">
        <v>73</v>
      </c>
      <c r="T13" s="23">
        <v>0.152333</v>
      </c>
      <c r="U13" s="23">
        <v>0.27700000000000002</v>
      </c>
      <c r="V13" s="22" t="s">
        <v>377</v>
      </c>
      <c r="W13" s="22" t="s">
        <v>377</v>
      </c>
      <c r="X13" s="22" t="s">
        <v>378</v>
      </c>
      <c r="Y13" s="22" t="s">
        <v>378</v>
      </c>
      <c r="Z13" s="17" t="s">
        <v>379</v>
      </c>
      <c r="AA13" s="17" t="s">
        <v>380</v>
      </c>
      <c r="AB13" s="17" t="s">
        <v>381</v>
      </c>
      <c r="AC13" s="17" t="s">
        <v>382</v>
      </c>
      <c r="AD13" s="24">
        <v>0</v>
      </c>
      <c r="AE13" s="41">
        <v>0</v>
      </c>
      <c r="AF13" s="22" t="s">
        <v>383</v>
      </c>
      <c r="AG13" s="22" t="s">
        <v>74</v>
      </c>
      <c r="AH13" s="22" t="s">
        <v>75</v>
      </c>
      <c r="AI13" s="23">
        <v>0.15462500000000001</v>
      </c>
      <c r="AJ13" s="23">
        <v>2.0339999999999998E-3</v>
      </c>
      <c r="AK13" s="23">
        <v>8.5400000000000007E-3</v>
      </c>
      <c r="AL13" s="23">
        <v>0</v>
      </c>
      <c r="AM13" s="23">
        <v>0</v>
      </c>
      <c r="AN13" s="23">
        <v>2.4320000000000001E-3</v>
      </c>
      <c r="AO13" s="23">
        <v>6.9300000000000004E-3</v>
      </c>
      <c r="AP13" s="17"/>
      <c r="AQ13" s="22" t="s">
        <v>394</v>
      </c>
      <c r="AR13" s="17"/>
      <c r="AS13" s="22" t="s">
        <v>367</v>
      </c>
      <c r="AT13" s="17"/>
      <c r="AU13" s="23">
        <v>7.7999999999999999E-5</v>
      </c>
      <c r="AV13" s="23">
        <v>9.3599999999999998E-4</v>
      </c>
      <c r="AW13" s="22" t="s">
        <v>679</v>
      </c>
      <c r="AX13" s="23">
        <v>5.5999999999999995E-4</v>
      </c>
      <c r="AY13" s="23">
        <v>0.11094999999999999</v>
      </c>
      <c r="AZ13" s="23">
        <v>0.29099999999999998</v>
      </c>
      <c r="BA13" s="22" t="s">
        <v>360</v>
      </c>
      <c r="BB13" s="17"/>
      <c r="BC13" s="23">
        <v>4.7720000000000002E-3</v>
      </c>
      <c r="BD13" s="23">
        <v>1.66E-2</v>
      </c>
      <c r="BE13" s="23">
        <v>0.68674999999999997</v>
      </c>
      <c r="BF13" s="23">
        <v>0.877</v>
      </c>
      <c r="BG13" s="23">
        <v>1.3672999999999999E-2</v>
      </c>
      <c r="BH13" s="23">
        <v>5.7500000000000002E-2</v>
      </c>
      <c r="BI13" s="22" t="s">
        <v>384</v>
      </c>
      <c r="BJ13" s="22" t="s">
        <v>385</v>
      </c>
      <c r="BK13" s="22" t="s">
        <v>386</v>
      </c>
      <c r="BL13" s="22" t="s">
        <v>386</v>
      </c>
      <c r="BM13" s="17" t="s">
        <v>387</v>
      </c>
      <c r="BN13" s="22" t="s">
        <v>387</v>
      </c>
      <c r="BO13" s="17"/>
      <c r="BP13" s="22" t="s">
        <v>396</v>
      </c>
      <c r="BQ13" s="22" t="s">
        <v>113</v>
      </c>
      <c r="BR13" s="22" t="s">
        <v>397</v>
      </c>
      <c r="BS13" s="23">
        <v>5.7499999999999999E-4</v>
      </c>
      <c r="BT13" s="23">
        <v>2.81E-3</v>
      </c>
      <c r="BU13" s="22" t="s">
        <v>76</v>
      </c>
      <c r="BV13" s="22" t="s">
        <v>77</v>
      </c>
      <c r="BW13" s="17" t="s">
        <v>286</v>
      </c>
      <c r="BX13" s="22" t="s">
        <v>286</v>
      </c>
      <c r="BY13" s="23">
        <v>0</v>
      </c>
      <c r="BZ13" s="22" t="s">
        <v>78</v>
      </c>
      <c r="CA13" s="22" t="s">
        <v>389</v>
      </c>
      <c r="CB13" s="22" t="s">
        <v>390</v>
      </c>
      <c r="CC13" s="17"/>
      <c r="CD13" s="22" t="s">
        <v>391</v>
      </c>
      <c r="CE13" s="23">
        <v>2.64E-3</v>
      </c>
      <c r="CF13" s="17"/>
      <c r="CG13" s="22" t="s">
        <v>69</v>
      </c>
      <c r="CH13" s="22" t="s">
        <v>69</v>
      </c>
      <c r="CI13" s="17"/>
      <c r="CJ13" s="23">
        <v>5.6700000000000001E-4</v>
      </c>
      <c r="CK13" s="23">
        <v>6.7500000000000004E-4</v>
      </c>
      <c r="CL13" s="23">
        <v>9.2900000000000003E-4</v>
      </c>
      <c r="CM13" s="23">
        <v>5.9300000000000004E-3</v>
      </c>
      <c r="CN13" s="22" t="s">
        <v>391</v>
      </c>
      <c r="CO13" s="23">
        <v>7.1000000000000002E-4</v>
      </c>
      <c r="CP13" s="17" t="s">
        <v>392</v>
      </c>
      <c r="CQ13" s="22" t="s">
        <v>392</v>
      </c>
      <c r="CR13" s="22" t="s">
        <v>112</v>
      </c>
      <c r="CS13" s="22" t="s">
        <v>112</v>
      </c>
      <c r="CT13" s="22" t="s">
        <v>393</v>
      </c>
      <c r="CU13" s="22" t="s">
        <v>393</v>
      </c>
      <c r="CV13" s="17"/>
      <c r="CW13" s="17" t="s">
        <v>111</v>
      </c>
      <c r="CX13" s="17" t="s">
        <v>111</v>
      </c>
      <c r="CY13" s="17" t="s">
        <v>394</v>
      </c>
      <c r="CZ13" s="17" t="s">
        <v>394</v>
      </c>
      <c r="DA13" s="17"/>
      <c r="DB13" s="23">
        <v>1.413E-3</v>
      </c>
      <c r="DC13" s="23">
        <v>4.0000000000000001E-3</v>
      </c>
      <c r="DD13" s="17"/>
      <c r="DE13" s="25" t="s">
        <v>751</v>
      </c>
    </row>
    <row r="14" spans="1:109" s="11" customFormat="1" x14ac:dyDescent="0.25">
      <c r="A14" s="2">
        <f t="shared" si="0"/>
        <v>9</v>
      </c>
      <c r="B14" s="39">
        <v>10011</v>
      </c>
      <c r="C14" s="20" t="s">
        <v>79</v>
      </c>
      <c r="D14" s="2" t="s">
        <v>404</v>
      </c>
      <c r="E14" s="37" t="s">
        <v>405</v>
      </c>
      <c r="F14" s="18" t="s">
        <v>458</v>
      </c>
      <c r="G14" s="22" t="s">
        <v>375</v>
      </c>
      <c r="H14" s="23">
        <v>1.3600000000000001E-3</v>
      </c>
      <c r="I14" s="22" t="s">
        <v>403</v>
      </c>
      <c r="J14" s="23">
        <v>3.2100000000000002E-3</v>
      </c>
      <c r="K14" s="23">
        <v>2.846E-3</v>
      </c>
      <c r="L14" s="23">
        <v>7.45E-3</v>
      </c>
      <c r="M14" s="22" t="s">
        <v>81</v>
      </c>
      <c r="N14" s="23">
        <v>0.19</v>
      </c>
      <c r="O14" s="23">
        <v>1.3899999999999999E-2</v>
      </c>
      <c r="P14" s="23">
        <v>3.5000000000000003E-2</v>
      </c>
      <c r="Q14" s="23">
        <v>1.32E-2</v>
      </c>
      <c r="R14" s="23">
        <v>2.3199999999999998E-2</v>
      </c>
      <c r="S14" s="22" t="s">
        <v>73</v>
      </c>
      <c r="T14" s="23">
        <v>0.13100000000000001</v>
      </c>
      <c r="U14" s="23">
        <v>0.23400000000000001</v>
      </c>
      <c r="V14" s="22" t="s">
        <v>377</v>
      </c>
      <c r="W14" s="22" t="s">
        <v>377</v>
      </c>
      <c r="X14" s="22" t="s">
        <v>378</v>
      </c>
      <c r="Y14" s="22" t="s">
        <v>378</v>
      </c>
      <c r="Z14" s="17" t="s">
        <v>379</v>
      </c>
      <c r="AA14" s="17" t="s">
        <v>380</v>
      </c>
      <c r="AB14" s="17" t="s">
        <v>381</v>
      </c>
      <c r="AC14" s="17" t="s">
        <v>382</v>
      </c>
      <c r="AD14" s="24">
        <v>0</v>
      </c>
      <c r="AE14" s="41">
        <v>0</v>
      </c>
      <c r="AF14" s="22" t="s">
        <v>383</v>
      </c>
      <c r="AG14" s="22" t="s">
        <v>74</v>
      </c>
      <c r="AH14" s="22" t="s">
        <v>75</v>
      </c>
      <c r="AI14" s="23">
        <v>0.122748</v>
      </c>
      <c r="AJ14" s="23">
        <v>1.598E-3</v>
      </c>
      <c r="AK14" s="23">
        <v>4.5399999999999998E-3</v>
      </c>
      <c r="AL14" s="23">
        <v>0</v>
      </c>
      <c r="AM14" s="23">
        <v>0</v>
      </c>
      <c r="AN14" s="23">
        <v>2.1970000000000002E-3</v>
      </c>
      <c r="AO14" s="23">
        <v>7.7200000000000003E-3</v>
      </c>
      <c r="AP14" s="23">
        <v>5</v>
      </c>
      <c r="AQ14" s="22" t="s">
        <v>394</v>
      </c>
      <c r="AR14" s="22">
        <v>0.03</v>
      </c>
      <c r="AS14" s="22" t="s">
        <v>367</v>
      </c>
      <c r="AT14" s="17"/>
      <c r="AU14" s="23">
        <v>0</v>
      </c>
      <c r="AV14" s="23">
        <v>0</v>
      </c>
      <c r="AW14" s="22" t="s">
        <v>679</v>
      </c>
      <c r="AX14" s="23">
        <v>8.4000000000000003E-4</v>
      </c>
      <c r="AY14" s="23">
        <v>9.1800000000000007E-2</v>
      </c>
      <c r="AZ14" s="23">
        <v>0.19700000000000001</v>
      </c>
      <c r="BA14" s="22" t="s">
        <v>360</v>
      </c>
      <c r="BB14" s="35">
        <v>26.44</v>
      </c>
      <c r="BC14" s="23">
        <v>1.0012E-2</v>
      </c>
      <c r="BD14" s="23">
        <v>3.5299999999999998E-2</v>
      </c>
      <c r="BE14" s="23">
        <v>0.74191700000000005</v>
      </c>
      <c r="BF14" s="23">
        <v>1.98</v>
      </c>
      <c r="BG14" s="23">
        <v>7.6670000000000002E-3</v>
      </c>
      <c r="BH14" s="23">
        <v>3.6999999999999998E-2</v>
      </c>
      <c r="BI14" s="22" t="s">
        <v>384</v>
      </c>
      <c r="BJ14" s="22" t="s">
        <v>385</v>
      </c>
      <c r="BK14" s="22" t="s">
        <v>386</v>
      </c>
      <c r="BL14" s="22" t="s">
        <v>386</v>
      </c>
      <c r="BM14" s="17" t="s">
        <v>387</v>
      </c>
      <c r="BN14" s="22" t="s">
        <v>387</v>
      </c>
      <c r="BO14" s="22">
        <v>0.6</v>
      </c>
      <c r="BP14" s="22" t="s">
        <v>396</v>
      </c>
      <c r="BQ14" s="22" t="s">
        <v>113</v>
      </c>
      <c r="BR14" s="22" t="s">
        <v>397</v>
      </c>
      <c r="BS14" s="23">
        <v>3.6499999999999998E-4</v>
      </c>
      <c r="BT14" s="23">
        <v>1.16E-3</v>
      </c>
      <c r="BU14" s="22" t="s">
        <v>76</v>
      </c>
      <c r="BV14" s="22" t="s">
        <v>77</v>
      </c>
      <c r="BW14" s="17" t="s">
        <v>286</v>
      </c>
      <c r="BX14" s="22" t="s">
        <v>286</v>
      </c>
      <c r="BY14" s="23">
        <v>0</v>
      </c>
      <c r="BZ14" s="22" t="s">
        <v>78</v>
      </c>
      <c r="CA14" s="22" t="s">
        <v>389</v>
      </c>
      <c r="CB14" s="22" t="s">
        <v>390</v>
      </c>
      <c r="CC14" s="17"/>
      <c r="CD14" s="22" t="s">
        <v>391</v>
      </c>
      <c r="CE14" s="22" t="s">
        <v>391</v>
      </c>
      <c r="CF14" s="23">
        <v>0.4</v>
      </c>
      <c r="CG14" s="22" t="s">
        <v>69</v>
      </c>
      <c r="CH14" s="22" t="s">
        <v>69</v>
      </c>
      <c r="CI14" s="22">
        <v>5.0000000000000002E-5</v>
      </c>
      <c r="CJ14" s="23">
        <v>5.9500000000000004E-4</v>
      </c>
      <c r="CK14" s="23">
        <v>6.87E-4</v>
      </c>
      <c r="CL14" s="23">
        <v>2.826E-3</v>
      </c>
      <c r="CM14" s="23">
        <v>2.87E-2</v>
      </c>
      <c r="CN14" s="22" t="s">
        <v>391</v>
      </c>
      <c r="CO14" s="23">
        <v>7.4299999999999995E-4</v>
      </c>
      <c r="CP14" s="17" t="s">
        <v>392</v>
      </c>
      <c r="CQ14" s="22" t="s">
        <v>392</v>
      </c>
      <c r="CR14" s="22" t="s">
        <v>112</v>
      </c>
      <c r="CS14" s="22" t="s">
        <v>112</v>
      </c>
      <c r="CT14" s="22" t="s">
        <v>393</v>
      </c>
      <c r="CU14" s="22" t="s">
        <v>393</v>
      </c>
      <c r="CV14" s="17"/>
      <c r="CW14" s="17" t="s">
        <v>111</v>
      </c>
      <c r="CX14" s="17" t="s">
        <v>111</v>
      </c>
      <c r="CY14" s="17" t="s">
        <v>394</v>
      </c>
      <c r="CZ14" s="17" t="s">
        <v>394</v>
      </c>
      <c r="DA14" s="22" t="s">
        <v>361</v>
      </c>
      <c r="DB14" s="23">
        <v>4.6540000000000002E-3</v>
      </c>
      <c r="DC14" s="23">
        <v>2.3900000000000001E-2</v>
      </c>
      <c r="DD14" s="21"/>
      <c r="DE14" s="31" t="s">
        <v>750</v>
      </c>
    </row>
    <row r="15" spans="1:109" s="11" customFormat="1" x14ac:dyDescent="0.25">
      <c r="A15" s="2">
        <f t="shared" si="0"/>
        <v>10</v>
      </c>
      <c r="B15" s="39">
        <v>10012</v>
      </c>
      <c r="C15" s="20" t="s">
        <v>82</v>
      </c>
      <c r="D15" s="2" t="s">
        <v>404</v>
      </c>
      <c r="E15" s="37" t="s">
        <v>405</v>
      </c>
      <c r="F15" s="18" t="s">
        <v>457</v>
      </c>
      <c r="G15" s="20"/>
      <c r="H15" s="20"/>
      <c r="I15" s="22" t="s">
        <v>403</v>
      </c>
      <c r="J15" s="23">
        <v>2.7599999999999999E-3</v>
      </c>
      <c r="K15" s="20"/>
      <c r="L15" s="20"/>
      <c r="M15" s="20"/>
      <c r="N15" s="20"/>
      <c r="O15" s="20"/>
      <c r="P15" s="13"/>
      <c r="Q15" s="23">
        <v>1.4942E-2</v>
      </c>
      <c r="R15" s="23">
        <v>2.9600000000000001E-2</v>
      </c>
      <c r="S15" s="17"/>
      <c r="T15" s="23">
        <v>0.13866700000000001</v>
      </c>
      <c r="U15" s="23">
        <v>0.19900000000000001</v>
      </c>
      <c r="V15" s="17"/>
      <c r="W15" s="17"/>
      <c r="X15" s="17"/>
      <c r="Y15" s="17"/>
      <c r="Z15" s="17"/>
      <c r="AA15" s="17"/>
      <c r="AB15" s="17"/>
      <c r="AC15" s="17"/>
      <c r="AD15" s="2"/>
      <c r="AE15" s="2"/>
      <c r="AF15" s="17"/>
      <c r="AG15" s="17"/>
      <c r="AH15" s="17"/>
      <c r="AI15" s="17"/>
      <c r="AJ15" s="17"/>
      <c r="AK15" s="17"/>
      <c r="AL15" s="17"/>
      <c r="AM15" s="17"/>
      <c r="AN15" s="23">
        <v>1.7960000000000001E-3</v>
      </c>
      <c r="AO15" s="23">
        <v>5.0000000000000001E-3</v>
      </c>
      <c r="AP15" s="21"/>
      <c r="AQ15" s="17"/>
      <c r="AR15" s="13"/>
      <c r="AS15" s="17"/>
      <c r="AT15" s="13"/>
      <c r="AU15" s="17"/>
      <c r="AV15" s="17"/>
      <c r="AW15" s="17"/>
      <c r="AX15" s="17"/>
      <c r="AY15" s="23">
        <v>0.10639999999999999</v>
      </c>
      <c r="AZ15" s="23">
        <v>0.28399999999999997</v>
      </c>
      <c r="BA15" s="22" t="s">
        <v>360</v>
      </c>
      <c r="BB15" s="14"/>
      <c r="BC15" s="23">
        <v>4.555E-3</v>
      </c>
      <c r="BD15" s="23">
        <v>1.38E-2</v>
      </c>
      <c r="BE15" s="23">
        <v>0.73250000000000004</v>
      </c>
      <c r="BF15" s="23">
        <v>1.02</v>
      </c>
      <c r="BG15" s="17"/>
      <c r="BH15" s="17"/>
      <c r="BI15" s="17"/>
      <c r="BJ15" s="17"/>
      <c r="BK15" s="17"/>
      <c r="BL15" s="17"/>
      <c r="BM15" s="17" t="s">
        <v>387</v>
      </c>
      <c r="BN15" s="22" t="s">
        <v>387</v>
      </c>
      <c r="BO15" s="17"/>
      <c r="BP15" s="22" t="s">
        <v>396</v>
      </c>
      <c r="BQ15" s="22" t="s">
        <v>113</v>
      </c>
      <c r="BR15" s="22" t="s">
        <v>397</v>
      </c>
      <c r="BS15" s="17"/>
      <c r="BT15" s="17"/>
      <c r="BU15" s="22" t="s">
        <v>76</v>
      </c>
      <c r="BV15" s="22" t="s">
        <v>77</v>
      </c>
      <c r="BW15" s="17"/>
      <c r="BX15" s="17"/>
      <c r="BY15" s="17"/>
      <c r="BZ15" s="22" t="s">
        <v>78</v>
      </c>
      <c r="CA15" s="17"/>
      <c r="CB15" s="17"/>
      <c r="CC15" s="8"/>
      <c r="CD15" s="17"/>
      <c r="CE15" s="20"/>
      <c r="CF15" s="15"/>
      <c r="CG15" s="17"/>
      <c r="CH15" s="17"/>
      <c r="CI15" s="16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4"/>
      <c r="CW15" s="17"/>
      <c r="CX15" s="17"/>
      <c r="CY15" s="17"/>
      <c r="CZ15" s="17"/>
      <c r="DA15" s="8"/>
      <c r="DB15" s="17"/>
      <c r="DC15" s="17"/>
      <c r="DD15" s="21"/>
      <c r="DE15" s="25" t="s">
        <v>751</v>
      </c>
    </row>
    <row r="16" spans="1:109" s="11" customFormat="1" x14ac:dyDescent="0.25">
      <c r="A16" s="2">
        <f t="shared" si="0"/>
        <v>11</v>
      </c>
      <c r="B16" s="39">
        <v>10015</v>
      </c>
      <c r="C16" s="20" t="s">
        <v>83</v>
      </c>
      <c r="D16" s="2" t="s">
        <v>404</v>
      </c>
      <c r="E16" s="37" t="s">
        <v>405</v>
      </c>
      <c r="F16" s="18" t="s">
        <v>456</v>
      </c>
      <c r="G16" s="20"/>
      <c r="H16" s="20"/>
      <c r="I16" s="20"/>
      <c r="J16" s="20"/>
      <c r="K16" s="20"/>
      <c r="L16" s="20"/>
      <c r="M16" s="22" t="s">
        <v>81</v>
      </c>
      <c r="N16" s="22" t="s">
        <v>81</v>
      </c>
      <c r="O16" s="20"/>
      <c r="P16" s="13"/>
      <c r="Q16" s="23">
        <v>1.1783E-2</v>
      </c>
      <c r="R16" s="23">
        <v>4.9099999999999998E-2</v>
      </c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2"/>
      <c r="AE16" s="2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4"/>
      <c r="AQ16" s="17"/>
      <c r="AR16" s="13"/>
      <c r="AS16" s="17"/>
      <c r="AT16" s="13"/>
      <c r="AU16" s="17"/>
      <c r="AV16" s="17"/>
      <c r="AW16" s="17"/>
      <c r="AX16" s="17"/>
      <c r="AY16" s="23">
        <v>8.2417000000000004E-2</v>
      </c>
      <c r="AZ16" s="23">
        <v>0.16500000000000001</v>
      </c>
      <c r="BA16" s="22" t="s">
        <v>360</v>
      </c>
      <c r="BB16" s="14"/>
      <c r="BC16" s="17"/>
      <c r="BD16" s="17"/>
      <c r="BE16" s="23">
        <v>0.58158299999999996</v>
      </c>
      <c r="BF16" s="23">
        <v>0.79</v>
      </c>
      <c r="BG16" s="17"/>
      <c r="BH16" s="17"/>
      <c r="BI16" s="17"/>
      <c r="BJ16" s="17"/>
      <c r="BK16" s="17"/>
      <c r="BL16" s="17"/>
      <c r="BM16" s="17"/>
      <c r="BN16" s="17"/>
      <c r="BO16" s="14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8"/>
      <c r="CD16" s="17"/>
      <c r="CE16" s="20"/>
      <c r="CF16" s="15"/>
      <c r="CG16" s="17"/>
      <c r="CH16" s="17"/>
      <c r="CI16" s="16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4"/>
      <c r="CW16" s="17"/>
      <c r="CX16" s="17"/>
      <c r="CY16" s="17"/>
      <c r="CZ16" s="17"/>
      <c r="DA16" s="8"/>
      <c r="DB16" s="17"/>
      <c r="DC16" s="17"/>
      <c r="DD16" s="21"/>
      <c r="DE16" s="25" t="s">
        <v>751</v>
      </c>
    </row>
    <row r="17" spans="1:109" s="11" customFormat="1" x14ac:dyDescent="0.25">
      <c r="A17" s="2">
        <f t="shared" si="0"/>
        <v>12</v>
      </c>
      <c r="B17" s="39">
        <v>10016</v>
      </c>
      <c r="C17" s="20" t="s">
        <v>84</v>
      </c>
      <c r="D17" s="2" t="s">
        <v>404</v>
      </c>
      <c r="E17" s="37" t="s">
        <v>405</v>
      </c>
      <c r="F17" s="18" t="s">
        <v>456</v>
      </c>
      <c r="G17" s="22" t="s">
        <v>375</v>
      </c>
      <c r="H17" s="23">
        <v>7.5500000000000003E-4</v>
      </c>
      <c r="I17" s="22" t="s">
        <v>403</v>
      </c>
      <c r="J17" s="23">
        <v>3.3800000000000002E-3</v>
      </c>
      <c r="K17" s="23">
        <v>3.3170000000000001E-3</v>
      </c>
      <c r="L17" s="23">
        <v>9.6399999999999993E-3</v>
      </c>
      <c r="M17" s="22" t="s">
        <v>81</v>
      </c>
      <c r="N17" s="22" t="s">
        <v>81</v>
      </c>
      <c r="O17" s="23">
        <v>3.3799999999999997E-2</v>
      </c>
      <c r="P17" s="21"/>
      <c r="Q17" s="22" t="s">
        <v>360</v>
      </c>
      <c r="R17" s="23">
        <v>2.0799999999999999E-2</v>
      </c>
      <c r="S17" s="22" t="s">
        <v>73</v>
      </c>
      <c r="T17" s="23">
        <v>0.17533299999999999</v>
      </c>
      <c r="U17" s="23">
        <v>0.32100000000000001</v>
      </c>
      <c r="V17" s="22" t="s">
        <v>377</v>
      </c>
      <c r="W17" s="22" t="s">
        <v>377</v>
      </c>
      <c r="X17" s="22" t="s">
        <v>378</v>
      </c>
      <c r="Y17" s="22" t="s">
        <v>378</v>
      </c>
      <c r="Z17" s="17" t="s">
        <v>379</v>
      </c>
      <c r="AA17" s="17" t="s">
        <v>380</v>
      </c>
      <c r="AB17" s="17" t="s">
        <v>381</v>
      </c>
      <c r="AC17" s="17" t="s">
        <v>382</v>
      </c>
      <c r="AD17" s="24">
        <v>0</v>
      </c>
      <c r="AE17" s="41">
        <v>0</v>
      </c>
      <c r="AF17" s="22" t="s">
        <v>383</v>
      </c>
      <c r="AG17" s="22" t="s">
        <v>74</v>
      </c>
      <c r="AH17" s="22" t="s">
        <v>75</v>
      </c>
      <c r="AI17" s="23">
        <v>0.17436499999999999</v>
      </c>
      <c r="AJ17" s="23">
        <v>1.4040000000000001E-3</v>
      </c>
      <c r="AK17" s="23">
        <v>4.7099999999999998E-3</v>
      </c>
      <c r="AL17" s="23">
        <v>0</v>
      </c>
      <c r="AM17" s="23">
        <v>0</v>
      </c>
      <c r="AN17" s="23">
        <v>2.1029999999999998E-3</v>
      </c>
      <c r="AO17" s="23">
        <v>5.5100000000000001E-3</v>
      </c>
      <c r="AP17" s="21"/>
      <c r="AQ17" s="22" t="s">
        <v>394</v>
      </c>
      <c r="AR17" s="17"/>
      <c r="AS17" s="22" t="s">
        <v>367</v>
      </c>
      <c r="AT17" s="17"/>
      <c r="AU17" s="23">
        <v>9.0000000000000006E-5</v>
      </c>
      <c r="AV17" s="23">
        <v>1.08E-3</v>
      </c>
      <c r="AW17" s="22" t="s">
        <v>679</v>
      </c>
      <c r="AX17" s="23">
        <v>6.9999999999999999E-4</v>
      </c>
      <c r="AY17" s="23">
        <v>8.8733000000000006E-2</v>
      </c>
      <c r="AZ17" s="23">
        <v>0.17599999999999999</v>
      </c>
      <c r="BA17" s="22" t="s">
        <v>360</v>
      </c>
      <c r="BB17" s="17"/>
      <c r="BC17" s="23">
        <v>4.3109999999999997E-3</v>
      </c>
      <c r="BD17" s="23">
        <v>1.41E-2</v>
      </c>
      <c r="BE17" s="23">
        <v>0.64716700000000005</v>
      </c>
      <c r="BF17" s="23">
        <v>1</v>
      </c>
      <c r="BG17" s="23">
        <v>1.3465E-2</v>
      </c>
      <c r="BH17" s="23">
        <v>5.2600000000000001E-2</v>
      </c>
      <c r="BI17" s="22" t="s">
        <v>384</v>
      </c>
      <c r="BJ17" s="22" t="s">
        <v>385</v>
      </c>
      <c r="BK17" s="22" t="s">
        <v>386</v>
      </c>
      <c r="BL17" s="22" t="s">
        <v>386</v>
      </c>
      <c r="BM17" s="17" t="s">
        <v>387</v>
      </c>
      <c r="BN17" s="22" t="s">
        <v>387</v>
      </c>
      <c r="BO17" s="17"/>
      <c r="BP17" s="22" t="s">
        <v>396</v>
      </c>
      <c r="BQ17" s="22" t="s">
        <v>113</v>
      </c>
      <c r="BR17" s="22" t="s">
        <v>397</v>
      </c>
      <c r="BS17" s="23">
        <v>4.6099999999999998E-4</v>
      </c>
      <c r="BT17" s="23">
        <v>2.4099999999999998E-3</v>
      </c>
      <c r="BU17" s="22" t="s">
        <v>76</v>
      </c>
      <c r="BV17" s="22" t="s">
        <v>77</v>
      </c>
      <c r="BW17" s="17" t="s">
        <v>286</v>
      </c>
      <c r="BX17" s="22" t="s">
        <v>286</v>
      </c>
      <c r="BY17" s="23">
        <v>0</v>
      </c>
      <c r="BZ17" s="22" t="s">
        <v>78</v>
      </c>
      <c r="CA17" s="22" t="s">
        <v>389</v>
      </c>
      <c r="CB17" s="23">
        <v>5.9900000000000003E-4</v>
      </c>
      <c r="CC17" s="17"/>
      <c r="CD17" s="22" t="s">
        <v>391</v>
      </c>
      <c r="CE17" s="23">
        <v>5.1500000000000005E-4</v>
      </c>
      <c r="CF17" s="21"/>
      <c r="CG17" s="22" t="s">
        <v>69</v>
      </c>
      <c r="CH17" s="22" t="s">
        <v>69</v>
      </c>
      <c r="CI17" s="21"/>
      <c r="CJ17" s="23">
        <v>5.5599999999999996E-4</v>
      </c>
      <c r="CK17" s="23">
        <v>6.7500000000000004E-4</v>
      </c>
      <c r="CL17" s="23">
        <v>1.145E-3</v>
      </c>
      <c r="CM17" s="23">
        <v>7.9500000000000005E-3</v>
      </c>
      <c r="CN17" s="22" t="s">
        <v>391</v>
      </c>
      <c r="CO17" s="22" t="s">
        <v>391</v>
      </c>
      <c r="CP17" s="17" t="s">
        <v>392</v>
      </c>
      <c r="CQ17" s="22" t="s">
        <v>392</v>
      </c>
      <c r="CR17" s="22" t="s">
        <v>112</v>
      </c>
      <c r="CS17" s="34">
        <v>1.2199999999999999E-3</v>
      </c>
      <c r="CT17" s="22" t="s">
        <v>393</v>
      </c>
      <c r="CU17" s="22" t="s">
        <v>393</v>
      </c>
      <c r="CV17" s="17"/>
      <c r="CW17" s="17" t="s">
        <v>111</v>
      </c>
      <c r="CX17" s="17" t="s">
        <v>111</v>
      </c>
      <c r="CY17" s="17" t="s">
        <v>394</v>
      </c>
      <c r="CZ17" s="17" t="s">
        <v>394</v>
      </c>
      <c r="DA17" s="17"/>
      <c r="DB17" s="23">
        <v>2.0739999999999999E-3</v>
      </c>
      <c r="DC17" s="23">
        <v>4.0800000000000003E-3</v>
      </c>
      <c r="DD17" s="21"/>
      <c r="DE17" s="31" t="s">
        <v>750</v>
      </c>
    </row>
    <row r="18" spans="1:109" s="11" customFormat="1" x14ac:dyDescent="0.25">
      <c r="A18" s="2">
        <f t="shared" si="0"/>
        <v>13</v>
      </c>
      <c r="B18" s="39">
        <v>10017</v>
      </c>
      <c r="C18" s="20" t="s">
        <v>85</v>
      </c>
      <c r="D18" s="2" t="s">
        <v>404</v>
      </c>
      <c r="E18" s="37" t="s">
        <v>405</v>
      </c>
      <c r="F18" s="18" t="s">
        <v>455</v>
      </c>
      <c r="G18" s="22" t="s">
        <v>375</v>
      </c>
      <c r="H18" s="23">
        <v>1.83E-3</v>
      </c>
      <c r="I18" s="23">
        <v>1.4E-3</v>
      </c>
      <c r="J18" s="23">
        <v>6.13E-3</v>
      </c>
      <c r="K18" s="23">
        <v>3.1180000000000001E-3</v>
      </c>
      <c r="L18" s="23">
        <v>8.9499999999999996E-3</v>
      </c>
      <c r="M18" s="22" t="s">
        <v>81</v>
      </c>
      <c r="N18" s="22" t="s">
        <v>81</v>
      </c>
      <c r="O18" s="23">
        <v>2.8E-3</v>
      </c>
      <c r="P18" s="35">
        <v>0.36</v>
      </c>
      <c r="Q18" s="23">
        <v>1.2966999999999999E-2</v>
      </c>
      <c r="R18" s="23">
        <v>2.5399999999999999E-2</v>
      </c>
      <c r="S18" s="22" t="s">
        <v>73</v>
      </c>
      <c r="T18" s="23">
        <v>0.154667</v>
      </c>
      <c r="U18" s="23">
        <v>0.23100000000000001</v>
      </c>
      <c r="V18" s="22" t="s">
        <v>377</v>
      </c>
      <c r="W18" s="22" t="s">
        <v>377</v>
      </c>
      <c r="X18" s="22" t="s">
        <v>378</v>
      </c>
      <c r="Y18" s="22" t="s">
        <v>378</v>
      </c>
      <c r="Z18" s="17" t="s">
        <v>379</v>
      </c>
      <c r="AA18" s="17" t="s">
        <v>380</v>
      </c>
      <c r="AB18" s="17" t="s">
        <v>381</v>
      </c>
      <c r="AC18" s="17" t="s">
        <v>382</v>
      </c>
      <c r="AD18" s="24">
        <v>0</v>
      </c>
      <c r="AE18" s="41">
        <v>9.7E-5</v>
      </c>
      <c r="AF18" s="22" t="s">
        <v>383</v>
      </c>
      <c r="AG18" s="22" t="s">
        <v>74</v>
      </c>
      <c r="AH18" s="22" t="s">
        <v>75</v>
      </c>
      <c r="AI18" s="23">
        <v>9.2738000000000001E-2</v>
      </c>
      <c r="AJ18" s="23">
        <v>1.1689999999999999E-3</v>
      </c>
      <c r="AK18" s="23">
        <v>3.0999999999999999E-3</v>
      </c>
      <c r="AL18" s="23">
        <v>6.1799999999999995E-4</v>
      </c>
      <c r="AM18" s="23">
        <v>7.4200000000000004E-3</v>
      </c>
      <c r="AN18" s="23">
        <v>2.0790000000000001E-3</v>
      </c>
      <c r="AO18" s="23">
        <v>8.0300000000000007E-3</v>
      </c>
      <c r="AP18" s="23">
        <v>1.4</v>
      </c>
      <c r="AQ18" s="22" t="s">
        <v>394</v>
      </c>
      <c r="AR18" s="22">
        <v>3.5000000000000003E-2</v>
      </c>
      <c r="AS18" s="22" t="s">
        <v>367</v>
      </c>
      <c r="AT18" s="17"/>
      <c r="AU18" s="23">
        <v>0</v>
      </c>
      <c r="AV18" s="23">
        <v>0</v>
      </c>
      <c r="AW18" s="22" t="s">
        <v>679</v>
      </c>
      <c r="AX18" s="23">
        <v>8.4800000000000001E-4</v>
      </c>
      <c r="AY18" s="23">
        <v>0.110125</v>
      </c>
      <c r="AZ18" s="23">
        <v>0.218</v>
      </c>
      <c r="BA18" s="22" t="s">
        <v>360</v>
      </c>
      <c r="BB18" s="35">
        <v>43.47</v>
      </c>
      <c r="BC18" s="23">
        <v>4.8500000000000001E-3</v>
      </c>
      <c r="BD18" s="23">
        <v>1.66E-2</v>
      </c>
      <c r="BE18" s="23">
        <v>0.64649999999999996</v>
      </c>
      <c r="BF18" s="23">
        <v>0.99199999999999999</v>
      </c>
      <c r="BG18" s="23">
        <v>1.3993E-2</v>
      </c>
      <c r="BH18" s="23">
        <v>5.28E-2</v>
      </c>
      <c r="BI18" s="22" t="s">
        <v>384</v>
      </c>
      <c r="BJ18" s="22" t="s">
        <v>385</v>
      </c>
      <c r="BK18" s="22" t="s">
        <v>386</v>
      </c>
      <c r="BL18" s="22" t="s">
        <v>386</v>
      </c>
      <c r="BM18" s="17" t="s">
        <v>387</v>
      </c>
      <c r="BN18" s="22" t="s">
        <v>387</v>
      </c>
      <c r="BO18" s="22">
        <v>0.2</v>
      </c>
      <c r="BP18" s="23">
        <v>1.0399999999999999E-3</v>
      </c>
      <c r="BQ18" s="23">
        <v>1.1000000000000001E-3</v>
      </c>
      <c r="BR18" s="22" t="s">
        <v>397</v>
      </c>
      <c r="BS18" s="23">
        <v>7.0500000000000001E-4</v>
      </c>
      <c r="BT18" s="23">
        <v>4.5300000000000002E-3</v>
      </c>
      <c r="BU18" s="22" t="s">
        <v>76</v>
      </c>
      <c r="BV18" s="22" t="s">
        <v>77</v>
      </c>
      <c r="BW18" s="17" t="s">
        <v>286</v>
      </c>
      <c r="BX18" s="22" t="s">
        <v>286</v>
      </c>
      <c r="BY18" s="23">
        <v>0</v>
      </c>
      <c r="BZ18" s="22" t="s">
        <v>78</v>
      </c>
      <c r="CA18" s="22" t="s">
        <v>389</v>
      </c>
      <c r="CB18" s="22" t="s">
        <v>390</v>
      </c>
      <c r="CC18" s="17"/>
      <c r="CD18" s="22" t="s">
        <v>391</v>
      </c>
      <c r="CE18" s="23">
        <v>8.8099999999999995E-4</v>
      </c>
      <c r="CF18" s="22">
        <v>5.5</v>
      </c>
      <c r="CG18" s="22" t="s">
        <v>69</v>
      </c>
      <c r="CH18" s="23">
        <v>6.2E-4</v>
      </c>
      <c r="CI18" s="22">
        <v>8.0000000000000007E-5</v>
      </c>
      <c r="CJ18" s="22" t="s">
        <v>391</v>
      </c>
      <c r="CK18" s="22" t="s">
        <v>391</v>
      </c>
      <c r="CL18" s="22" t="s">
        <v>387</v>
      </c>
      <c r="CM18" s="22" t="s">
        <v>387</v>
      </c>
      <c r="CN18" s="22" t="s">
        <v>391</v>
      </c>
      <c r="CO18" s="23">
        <v>8.9499999999999996E-4</v>
      </c>
      <c r="CP18" s="17" t="s">
        <v>392</v>
      </c>
      <c r="CQ18" s="22" t="s">
        <v>392</v>
      </c>
      <c r="CR18" s="22" t="s">
        <v>112</v>
      </c>
      <c r="CS18" s="22" t="s">
        <v>112</v>
      </c>
      <c r="CT18" s="22" t="s">
        <v>393</v>
      </c>
      <c r="CU18" s="22" t="s">
        <v>393</v>
      </c>
      <c r="CV18" s="17"/>
      <c r="CW18" s="17" t="s">
        <v>111</v>
      </c>
      <c r="CX18" s="17" t="s">
        <v>111</v>
      </c>
      <c r="CY18" s="17" t="s">
        <v>394</v>
      </c>
      <c r="CZ18" s="17" t="s">
        <v>394</v>
      </c>
      <c r="DA18" s="22" t="s">
        <v>677</v>
      </c>
      <c r="DB18" s="23">
        <v>1.5709999999999999E-3</v>
      </c>
      <c r="DC18" s="23">
        <v>3.9699999999999996E-3</v>
      </c>
      <c r="DD18" s="17"/>
      <c r="DE18" s="31" t="s">
        <v>750</v>
      </c>
    </row>
    <row r="19" spans="1:109" s="11" customFormat="1" x14ac:dyDescent="0.25">
      <c r="A19" s="2">
        <f t="shared" si="0"/>
        <v>14</v>
      </c>
      <c r="B19" s="39">
        <v>10019</v>
      </c>
      <c r="C19" s="20" t="s">
        <v>86</v>
      </c>
      <c r="D19" s="2" t="s">
        <v>404</v>
      </c>
      <c r="E19" s="37" t="s">
        <v>405</v>
      </c>
      <c r="F19" s="18" t="s">
        <v>454</v>
      </c>
      <c r="G19" s="22" t="s">
        <v>375</v>
      </c>
      <c r="H19" s="23">
        <v>8.6700000000000004E-4</v>
      </c>
      <c r="I19" s="22" t="s">
        <v>403</v>
      </c>
      <c r="J19" s="23">
        <v>3.9399999999999999E-3</v>
      </c>
      <c r="K19" s="23">
        <v>2.4510000000000001E-3</v>
      </c>
      <c r="L19" s="23">
        <v>6.7000000000000002E-3</v>
      </c>
      <c r="M19" s="22" t="s">
        <v>81</v>
      </c>
      <c r="N19" s="22" t="s">
        <v>81</v>
      </c>
      <c r="O19" s="23">
        <v>8.0629999999999993E-2</v>
      </c>
      <c r="P19" s="35">
        <v>0.39500000000000002</v>
      </c>
      <c r="Q19" s="23">
        <v>1.4024999999999999E-2</v>
      </c>
      <c r="R19" s="23">
        <v>2.7199999999999998E-2</v>
      </c>
      <c r="S19" s="22" t="s">
        <v>73</v>
      </c>
      <c r="T19" s="23">
        <v>0.1173</v>
      </c>
      <c r="U19" s="23">
        <v>0.26100000000000001</v>
      </c>
      <c r="V19" s="22" t="s">
        <v>377</v>
      </c>
      <c r="W19" s="22" t="s">
        <v>377</v>
      </c>
      <c r="X19" s="22" t="s">
        <v>378</v>
      </c>
      <c r="Y19" s="22" t="s">
        <v>378</v>
      </c>
      <c r="Z19" s="17" t="s">
        <v>379</v>
      </c>
      <c r="AA19" s="17" t="s">
        <v>380</v>
      </c>
      <c r="AB19" s="17" t="s">
        <v>381</v>
      </c>
      <c r="AC19" s="17" t="s">
        <v>382</v>
      </c>
      <c r="AD19" s="24">
        <v>0</v>
      </c>
      <c r="AE19" s="41">
        <v>4.4499999999999997E-4</v>
      </c>
      <c r="AF19" s="22" t="s">
        <v>383</v>
      </c>
      <c r="AG19" s="22" t="s">
        <v>74</v>
      </c>
      <c r="AH19" s="22" t="s">
        <v>75</v>
      </c>
      <c r="AI19" s="23">
        <v>0.100385</v>
      </c>
      <c r="AJ19" s="23">
        <v>2.2200000000000002E-3</v>
      </c>
      <c r="AK19" s="23">
        <v>1.23E-2</v>
      </c>
      <c r="AL19" s="23">
        <v>0</v>
      </c>
      <c r="AM19" s="23">
        <v>0</v>
      </c>
      <c r="AN19" s="23">
        <v>2.1909999999999998E-3</v>
      </c>
      <c r="AO19" s="23">
        <v>8.5299999999999994E-3</v>
      </c>
      <c r="AP19" s="23">
        <v>2.4</v>
      </c>
      <c r="AQ19" s="22" t="s">
        <v>394</v>
      </c>
      <c r="AR19" s="22">
        <v>4.4999999999999998E-2</v>
      </c>
      <c r="AS19" s="22" t="s">
        <v>367</v>
      </c>
      <c r="AT19" s="17"/>
      <c r="AU19" s="23">
        <v>0</v>
      </c>
      <c r="AV19" s="23">
        <v>0</v>
      </c>
      <c r="AW19" s="22" t="s">
        <v>679</v>
      </c>
      <c r="AX19" s="23">
        <v>9.3899999999999995E-4</v>
      </c>
      <c r="AY19" s="23">
        <v>0.112467</v>
      </c>
      <c r="AZ19" s="23">
        <v>0.30099999999999999</v>
      </c>
      <c r="BA19" s="22" t="s">
        <v>360</v>
      </c>
      <c r="BB19" s="35">
        <v>37.83</v>
      </c>
      <c r="BC19" s="23">
        <v>4.7169999999999998E-3</v>
      </c>
      <c r="BD19" s="23">
        <v>1.55E-2</v>
      </c>
      <c r="BE19" s="23">
        <v>0.63649999999999995</v>
      </c>
      <c r="BF19" s="23">
        <v>0.95099999999999996</v>
      </c>
      <c r="BG19" s="23">
        <v>1.0446E-2</v>
      </c>
      <c r="BH19" s="23">
        <v>2.75E-2</v>
      </c>
      <c r="BI19" s="22" t="s">
        <v>384</v>
      </c>
      <c r="BJ19" s="22" t="s">
        <v>385</v>
      </c>
      <c r="BK19" s="22" t="s">
        <v>386</v>
      </c>
      <c r="BL19" s="22" t="s">
        <v>386</v>
      </c>
      <c r="BM19" s="17" t="s">
        <v>387</v>
      </c>
      <c r="BN19" s="22" t="s">
        <v>387</v>
      </c>
      <c r="BO19" s="22">
        <v>0.7</v>
      </c>
      <c r="BP19" s="22" t="s">
        <v>396</v>
      </c>
      <c r="BQ19" s="22" t="s">
        <v>113</v>
      </c>
      <c r="BR19" s="22" t="s">
        <v>397</v>
      </c>
      <c r="BS19" s="23">
        <v>1.091E-3</v>
      </c>
      <c r="BT19" s="23">
        <v>8.2900000000000005E-3</v>
      </c>
      <c r="BU19" s="22" t="s">
        <v>76</v>
      </c>
      <c r="BV19" s="22" t="s">
        <v>77</v>
      </c>
      <c r="BW19" s="17" t="s">
        <v>286</v>
      </c>
      <c r="BX19" s="22" t="s">
        <v>286</v>
      </c>
      <c r="BY19" s="23">
        <v>0</v>
      </c>
      <c r="BZ19" s="22" t="s">
        <v>78</v>
      </c>
      <c r="CA19" s="22" t="s">
        <v>389</v>
      </c>
      <c r="CB19" s="22" t="s">
        <v>390</v>
      </c>
      <c r="CC19" s="17"/>
      <c r="CD19" s="22" t="s">
        <v>391</v>
      </c>
      <c r="CE19" s="23">
        <v>8.2299999999999995E-4</v>
      </c>
      <c r="CF19" s="22">
        <v>3.6</v>
      </c>
      <c r="CG19" s="22" t="s">
        <v>69</v>
      </c>
      <c r="CH19" s="22" t="s">
        <v>69</v>
      </c>
      <c r="CI19" s="22">
        <v>1.7000000000000001E-4</v>
      </c>
      <c r="CJ19" s="23">
        <v>5.9299999999999999E-4</v>
      </c>
      <c r="CK19" s="23">
        <v>7.27E-4</v>
      </c>
      <c r="CL19" s="22" t="s">
        <v>387</v>
      </c>
      <c r="CM19" s="22" t="s">
        <v>387</v>
      </c>
      <c r="CN19" s="22" t="s">
        <v>391</v>
      </c>
      <c r="CO19" s="23">
        <v>9.4799999999999995E-4</v>
      </c>
      <c r="CP19" s="17" t="s">
        <v>392</v>
      </c>
      <c r="CQ19" s="22" t="s">
        <v>392</v>
      </c>
      <c r="CR19" s="22" t="s">
        <v>112</v>
      </c>
      <c r="CS19" s="22" t="s">
        <v>112</v>
      </c>
      <c r="CT19" s="22" t="s">
        <v>393</v>
      </c>
      <c r="CU19" s="22" t="s">
        <v>393</v>
      </c>
      <c r="CV19" s="17"/>
      <c r="CW19" s="17" t="s">
        <v>111</v>
      </c>
      <c r="CX19" s="17" t="s">
        <v>111</v>
      </c>
      <c r="CY19" s="17" t="s">
        <v>394</v>
      </c>
      <c r="CZ19" s="17" t="s">
        <v>394</v>
      </c>
      <c r="DA19" s="22" t="s">
        <v>677</v>
      </c>
      <c r="DB19" s="23">
        <v>3.14E-3</v>
      </c>
      <c r="DC19" s="23">
        <v>5.6299999999999996E-3</v>
      </c>
      <c r="DD19" s="17"/>
      <c r="DE19" s="31" t="s">
        <v>750</v>
      </c>
    </row>
    <row r="20" spans="1:109" s="11" customFormat="1" x14ac:dyDescent="0.25">
      <c r="A20" s="2">
        <f t="shared" si="0"/>
        <v>15</v>
      </c>
      <c r="B20" s="39">
        <v>10021</v>
      </c>
      <c r="C20" s="20" t="s">
        <v>422</v>
      </c>
      <c r="D20" s="2" t="s">
        <v>404</v>
      </c>
      <c r="E20" s="37" t="s">
        <v>405</v>
      </c>
      <c r="F20" s="18" t="s">
        <v>453</v>
      </c>
      <c r="G20" s="22" t="s">
        <v>375</v>
      </c>
      <c r="H20" s="22" t="s">
        <v>375</v>
      </c>
      <c r="I20" s="22" t="s">
        <v>403</v>
      </c>
      <c r="J20" s="23">
        <v>1.6800000000000001E-3</v>
      </c>
      <c r="K20" s="23">
        <v>1.555E-3</v>
      </c>
      <c r="L20" s="23">
        <v>4.8399999999999997E-3</v>
      </c>
      <c r="M20" s="22" t="s">
        <v>81</v>
      </c>
      <c r="N20" s="22" t="s">
        <v>81</v>
      </c>
      <c r="O20" s="23">
        <v>1.9019999999999999E-2</v>
      </c>
      <c r="P20" s="17"/>
      <c r="Q20" s="23">
        <v>1.0342E-2</v>
      </c>
      <c r="R20" s="23">
        <v>2.58E-2</v>
      </c>
      <c r="S20" s="22" t="s">
        <v>73</v>
      </c>
      <c r="T20" s="22" t="s">
        <v>677</v>
      </c>
      <c r="U20" s="22" t="s">
        <v>677</v>
      </c>
      <c r="V20" s="22" t="s">
        <v>377</v>
      </c>
      <c r="W20" s="22" t="s">
        <v>377</v>
      </c>
      <c r="X20" s="22" t="s">
        <v>378</v>
      </c>
      <c r="Y20" s="22" t="s">
        <v>378</v>
      </c>
      <c r="Z20" s="17" t="s">
        <v>379</v>
      </c>
      <c r="AA20" s="17" t="s">
        <v>380</v>
      </c>
      <c r="AB20" s="17" t="s">
        <v>381</v>
      </c>
      <c r="AC20" s="17" t="s">
        <v>382</v>
      </c>
      <c r="AD20" s="24">
        <v>0</v>
      </c>
      <c r="AE20" s="41">
        <v>0</v>
      </c>
      <c r="AF20" s="22" t="s">
        <v>383</v>
      </c>
      <c r="AG20" s="22" t="s">
        <v>74</v>
      </c>
      <c r="AH20" s="22" t="s">
        <v>75</v>
      </c>
      <c r="AI20" s="23">
        <v>8.9177999999999993E-2</v>
      </c>
      <c r="AJ20" s="23">
        <v>1.5349999999999999E-3</v>
      </c>
      <c r="AK20" s="23">
        <v>4.0299999999999997E-3</v>
      </c>
      <c r="AL20" s="23">
        <v>0</v>
      </c>
      <c r="AM20" s="23">
        <v>0</v>
      </c>
      <c r="AN20" s="23">
        <v>2.4169999999999999E-3</v>
      </c>
      <c r="AO20" s="23">
        <v>6.0200000000000002E-3</v>
      </c>
      <c r="AP20" s="17"/>
      <c r="AQ20" s="22" t="s">
        <v>394</v>
      </c>
      <c r="AR20" s="17"/>
      <c r="AS20" s="22" t="s">
        <v>367</v>
      </c>
      <c r="AT20" s="17"/>
      <c r="AU20" s="23">
        <v>0</v>
      </c>
      <c r="AV20" s="23">
        <v>0</v>
      </c>
      <c r="AW20" s="22" t="s">
        <v>679</v>
      </c>
      <c r="AX20" s="23">
        <v>7.5000000000000002E-4</v>
      </c>
      <c r="AY20" s="23">
        <v>9.2575000000000005E-2</v>
      </c>
      <c r="AZ20" s="23">
        <v>0.14499999999999999</v>
      </c>
      <c r="BA20" s="22" t="s">
        <v>360</v>
      </c>
      <c r="BB20" s="17"/>
      <c r="BC20" s="23">
        <v>3.888E-3</v>
      </c>
      <c r="BD20" s="23">
        <v>1.21E-2</v>
      </c>
      <c r="BE20" s="23">
        <v>0.60499999999999998</v>
      </c>
      <c r="BF20" s="23">
        <v>0.89100000000000001</v>
      </c>
      <c r="BG20" s="23">
        <v>8.8640000000000004E-3</v>
      </c>
      <c r="BH20" s="23">
        <v>4.6199999999999998E-2</v>
      </c>
      <c r="BI20" s="22" t="s">
        <v>384</v>
      </c>
      <c r="BJ20" s="22" t="s">
        <v>385</v>
      </c>
      <c r="BK20" s="22" t="s">
        <v>386</v>
      </c>
      <c r="BL20" s="22" t="s">
        <v>386</v>
      </c>
      <c r="BM20" s="17" t="s">
        <v>387</v>
      </c>
      <c r="BN20" s="22" t="s">
        <v>387</v>
      </c>
      <c r="BO20" s="17"/>
      <c r="BP20" s="22" t="s">
        <v>396</v>
      </c>
      <c r="BQ20" s="22" t="s">
        <v>113</v>
      </c>
      <c r="BR20" s="22" t="s">
        <v>397</v>
      </c>
      <c r="BS20" s="23">
        <v>3.4000000000000002E-4</v>
      </c>
      <c r="BT20" s="23">
        <v>1.6999999999999999E-3</v>
      </c>
      <c r="BU20" s="22" t="s">
        <v>76</v>
      </c>
      <c r="BV20" s="22" t="s">
        <v>77</v>
      </c>
      <c r="BW20" s="17" t="s">
        <v>286</v>
      </c>
      <c r="BX20" s="22" t="s">
        <v>286</v>
      </c>
      <c r="BY20" s="23">
        <v>0</v>
      </c>
      <c r="BZ20" s="22" t="s">
        <v>78</v>
      </c>
      <c r="CA20" s="22" t="s">
        <v>389</v>
      </c>
      <c r="CB20" s="22" t="s">
        <v>390</v>
      </c>
      <c r="CC20" s="17"/>
      <c r="CD20" s="22" t="s">
        <v>391</v>
      </c>
      <c r="CE20" s="23">
        <v>1.0300000000000001E-3</v>
      </c>
      <c r="CF20" s="17"/>
      <c r="CG20" s="22" t="s">
        <v>69</v>
      </c>
      <c r="CH20" s="22" t="s">
        <v>69</v>
      </c>
      <c r="CI20" s="17"/>
      <c r="CJ20" s="22" t="s">
        <v>391</v>
      </c>
      <c r="CK20" s="22" t="s">
        <v>391</v>
      </c>
      <c r="CL20" s="23">
        <v>6.9499999999999998E-4</v>
      </c>
      <c r="CM20" s="23">
        <v>3.13E-3</v>
      </c>
      <c r="CN20" s="22" t="s">
        <v>391</v>
      </c>
      <c r="CO20" s="23">
        <v>5.7200000000000003E-4</v>
      </c>
      <c r="CP20" s="17" t="s">
        <v>392</v>
      </c>
      <c r="CQ20" s="22" t="s">
        <v>392</v>
      </c>
      <c r="CR20" s="22" t="s">
        <v>112</v>
      </c>
      <c r="CS20" s="22" t="s">
        <v>112</v>
      </c>
      <c r="CT20" s="22" t="s">
        <v>393</v>
      </c>
      <c r="CU20" s="22" t="s">
        <v>393</v>
      </c>
      <c r="CV20" s="17"/>
      <c r="CW20" s="17" t="s">
        <v>111</v>
      </c>
      <c r="CX20" s="17" t="s">
        <v>111</v>
      </c>
      <c r="CY20" s="17" t="s">
        <v>394</v>
      </c>
      <c r="CZ20" s="17" t="s">
        <v>394</v>
      </c>
      <c r="DA20" s="17"/>
      <c r="DB20" s="23">
        <v>1.4660000000000001E-3</v>
      </c>
      <c r="DC20" s="23">
        <v>3.3999999999999998E-3</v>
      </c>
      <c r="DD20" s="17"/>
      <c r="DE20" s="25" t="s">
        <v>751</v>
      </c>
    </row>
    <row r="21" spans="1:109" s="11" customFormat="1" x14ac:dyDescent="0.25">
      <c r="A21" s="2">
        <f t="shared" si="0"/>
        <v>16</v>
      </c>
      <c r="B21" s="39">
        <v>10100</v>
      </c>
      <c r="C21" s="20" t="s">
        <v>87</v>
      </c>
      <c r="D21" s="2" t="s">
        <v>404</v>
      </c>
      <c r="E21" s="37" t="s">
        <v>405</v>
      </c>
      <c r="F21" s="18" t="s">
        <v>453</v>
      </c>
      <c r="G21" s="22" t="s">
        <v>375</v>
      </c>
      <c r="H21" s="22" t="s">
        <v>375</v>
      </c>
      <c r="I21" s="22" t="s">
        <v>403</v>
      </c>
      <c r="J21" s="23">
        <v>2.0500000000000002E-3</v>
      </c>
      <c r="K21" s="23">
        <v>1.6850000000000001E-3</v>
      </c>
      <c r="L21" s="23">
        <v>4.79E-3</v>
      </c>
      <c r="M21" s="22" t="s">
        <v>81</v>
      </c>
      <c r="N21" s="22" t="s">
        <v>81</v>
      </c>
      <c r="O21" s="23">
        <v>1.24E-2</v>
      </c>
      <c r="P21" s="17"/>
      <c r="Q21" s="22" t="s">
        <v>360</v>
      </c>
      <c r="R21" s="23">
        <v>3.3500000000000002E-2</v>
      </c>
      <c r="S21" s="22" t="s">
        <v>73</v>
      </c>
      <c r="T21" s="23">
        <v>8.3333000000000004E-2</v>
      </c>
      <c r="U21" s="23">
        <v>0.2</v>
      </c>
      <c r="V21" s="22" t="s">
        <v>377</v>
      </c>
      <c r="W21" s="22" t="s">
        <v>377</v>
      </c>
      <c r="X21" s="22" t="s">
        <v>378</v>
      </c>
      <c r="Y21" s="22" t="s">
        <v>378</v>
      </c>
      <c r="Z21" s="17" t="s">
        <v>379</v>
      </c>
      <c r="AA21" s="17" t="s">
        <v>380</v>
      </c>
      <c r="AB21" s="17" t="s">
        <v>381</v>
      </c>
      <c r="AC21" s="17" t="s">
        <v>382</v>
      </c>
      <c r="AD21" s="24">
        <v>0</v>
      </c>
      <c r="AE21" s="41">
        <v>0</v>
      </c>
      <c r="AF21" s="22" t="s">
        <v>383</v>
      </c>
      <c r="AG21" s="22" t="s">
        <v>74</v>
      </c>
      <c r="AH21" s="22" t="s">
        <v>75</v>
      </c>
      <c r="AI21" s="23">
        <v>0.12783800000000001</v>
      </c>
      <c r="AJ21" s="23">
        <v>3.411E-3</v>
      </c>
      <c r="AK21" s="23">
        <v>2.23E-2</v>
      </c>
      <c r="AL21" s="23">
        <v>0</v>
      </c>
      <c r="AM21" s="23">
        <v>0</v>
      </c>
      <c r="AN21" s="23">
        <v>3.7060000000000001E-3</v>
      </c>
      <c r="AO21" s="23">
        <v>1.3299999999999999E-2</v>
      </c>
      <c r="AP21" s="17"/>
      <c r="AQ21" s="22" t="s">
        <v>394</v>
      </c>
      <c r="AR21" s="17"/>
      <c r="AS21" s="22" t="s">
        <v>367</v>
      </c>
      <c r="AT21" s="17"/>
      <c r="AU21" s="23">
        <v>0</v>
      </c>
      <c r="AV21" s="23">
        <v>0</v>
      </c>
      <c r="AW21" s="22" t="s">
        <v>679</v>
      </c>
      <c r="AX21" s="23">
        <v>6.8999999999999997E-4</v>
      </c>
      <c r="AY21" s="23">
        <v>9.8292000000000004E-2</v>
      </c>
      <c r="AZ21" s="23">
        <v>0.216</v>
      </c>
      <c r="BA21" s="22" t="s">
        <v>360</v>
      </c>
      <c r="BB21" s="21"/>
      <c r="BC21" s="23">
        <v>4.6369999999999996E-3</v>
      </c>
      <c r="BD21" s="23">
        <v>1.5699999999999999E-2</v>
      </c>
      <c r="BE21" s="23">
        <v>1.587583</v>
      </c>
      <c r="BF21" s="23">
        <v>3.84</v>
      </c>
      <c r="BG21" s="23">
        <v>1.4742E-2</v>
      </c>
      <c r="BH21" s="23">
        <v>4.3099999999999999E-2</v>
      </c>
      <c r="BI21" s="22" t="s">
        <v>384</v>
      </c>
      <c r="BJ21" s="22" t="s">
        <v>385</v>
      </c>
      <c r="BK21" s="22" t="s">
        <v>386</v>
      </c>
      <c r="BL21" s="22" t="s">
        <v>386</v>
      </c>
      <c r="BM21" s="17" t="s">
        <v>387</v>
      </c>
      <c r="BN21" s="22" t="s">
        <v>387</v>
      </c>
      <c r="BO21" s="17"/>
      <c r="BP21" s="22" t="s">
        <v>396</v>
      </c>
      <c r="BQ21" s="22" t="s">
        <v>113</v>
      </c>
      <c r="BR21" s="22" t="s">
        <v>397</v>
      </c>
      <c r="BS21" s="23">
        <v>6.3500000000000004E-4</v>
      </c>
      <c r="BT21" s="23">
        <v>3.7200000000000002E-3</v>
      </c>
      <c r="BU21" s="22" t="s">
        <v>76</v>
      </c>
      <c r="BV21" s="22" t="s">
        <v>77</v>
      </c>
      <c r="BW21" s="17" t="s">
        <v>286</v>
      </c>
      <c r="BX21" s="22" t="s">
        <v>286</v>
      </c>
      <c r="BY21" s="23">
        <v>0</v>
      </c>
      <c r="BZ21" s="22" t="s">
        <v>78</v>
      </c>
      <c r="CA21" s="22" t="s">
        <v>389</v>
      </c>
      <c r="CB21" s="22" t="s">
        <v>390</v>
      </c>
      <c r="CC21" s="17"/>
      <c r="CD21" s="22" t="s">
        <v>391</v>
      </c>
      <c r="CE21" s="23">
        <v>1.5100000000000001E-3</v>
      </c>
      <c r="CF21" s="17"/>
      <c r="CG21" s="22" t="s">
        <v>69</v>
      </c>
      <c r="CH21" s="22" t="s">
        <v>69</v>
      </c>
      <c r="CI21" s="17"/>
      <c r="CJ21" s="22" t="s">
        <v>391</v>
      </c>
      <c r="CK21" s="22" t="s">
        <v>391</v>
      </c>
      <c r="CL21" s="23">
        <v>9.5500000000000001E-4</v>
      </c>
      <c r="CM21" s="23">
        <v>6.2399999999999999E-3</v>
      </c>
      <c r="CN21" s="22" t="s">
        <v>391</v>
      </c>
      <c r="CO21" s="23">
        <v>8.3299999999999997E-4</v>
      </c>
      <c r="CP21" s="17" t="s">
        <v>392</v>
      </c>
      <c r="CQ21" s="22" t="s">
        <v>392</v>
      </c>
      <c r="CR21" s="22" t="s">
        <v>112</v>
      </c>
      <c r="CS21" s="22" t="s">
        <v>112</v>
      </c>
      <c r="CT21" s="22" t="s">
        <v>393</v>
      </c>
      <c r="CU21" s="22" t="s">
        <v>393</v>
      </c>
      <c r="CV21" s="17"/>
      <c r="CW21" s="17" t="s">
        <v>111</v>
      </c>
      <c r="CX21" s="17" t="s">
        <v>111</v>
      </c>
      <c r="CY21" s="17" t="s">
        <v>394</v>
      </c>
      <c r="CZ21" s="17" t="s">
        <v>394</v>
      </c>
      <c r="DA21" s="17"/>
      <c r="DB21" s="23">
        <v>2.1059999999999998E-3</v>
      </c>
      <c r="DC21" s="23">
        <v>5.0200000000000002E-3</v>
      </c>
      <c r="DD21" s="17"/>
      <c r="DE21" s="25" t="s">
        <v>751</v>
      </c>
    </row>
    <row r="22" spans="1:109" s="11" customFormat="1" ht="14.25" customHeight="1" x14ac:dyDescent="0.25">
      <c r="A22" s="2">
        <f t="shared" si="0"/>
        <v>17</v>
      </c>
      <c r="B22" s="39">
        <v>10102</v>
      </c>
      <c r="C22" s="20" t="s">
        <v>88</v>
      </c>
      <c r="D22" s="2" t="s">
        <v>404</v>
      </c>
      <c r="E22" s="37" t="s">
        <v>405</v>
      </c>
      <c r="F22" s="18" t="s">
        <v>452</v>
      </c>
      <c r="G22" s="20"/>
      <c r="H22" s="20"/>
      <c r="I22" s="20"/>
      <c r="J22" s="20"/>
      <c r="K22" s="20"/>
      <c r="L22" s="20"/>
      <c r="M22" s="20"/>
      <c r="N22" s="20"/>
      <c r="O22" s="20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2"/>
      <c r="AE22" s="2"/>
      <c r="AF22" s="17"/>
      <c r="AG22" s="17"/>
      <c r="AH22" s="17"/>
      <c r="AI22" s="17"/>
      <c r="AJ22" s="17"/>
      <c r="AK22" s="17"/>
      <c r="AL22" s="17"/>
      <c r="AM22" s="17"/>
      <c r="AN22" s="23">
        <v>7.94E-4</v>
      </c>
      <c r="AO22" s="23">
        <v>2.9299999999999999E-3</v>
      </c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20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25" t="s">
        <v>751</v>
      </c>
    </row>
    <row r="23" spans="1:109" s="11" customFormat="1" x14ac:dyDescent="0.25">
      <c r="A23" s="2">
        <f t="shared" si="0"/>
        <v>18</v>
      </c>
      <c r="B23" s="39">
        <v>10432</v>
      </c>
      <c r="C23" s="20" t="s">
        <v>89</v>
      </c>
      <c r="D23" s="2" t="s">
        <v>404</v>
      </c>
      <c r="E23" s="37" t="s">
        <v>405</v>
      </c>
      <c r="F23" s="18" t="s">
        <v>451</v>
      </c>
      <c r="G23" s="20"/>
      <c r="H23" s="20"/>
      <c r="I23" s="20"/>
      <c r="J23" s="20"/>
      <c r="K23" s="20"/>
      <c r="L23" s="20"/>
      <c r="M23" s="20"/>
      <c r="N23" s="20"/>
      <c r="O23" s="20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2"/>
      <c r="AE23" s="2"/>
      <c r="AF23" s="17"/>
      <c r="AG23" s="17"/>
      <c r="AH23" s="17"/>
      <c r="AI23" s="17"/>
      <c r="AJ23" s="17"/>
      <c r="AK23" s="17"/>
      <c r="AL23" s="17"/>
      <c r="AM23" s="17"/>
      <c r="AN23" s="23">
        <v>7.7099999999999998E-4</v>
      </c>
      <c r="AO23" s="23">
        <v>2.0799999999999998E-3</v>
      </c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21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20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25" t="s">
        <v>751</v>
      </c>
    </row>
    <row r="24" spans="1:109" s="11" customFormat="1" x14ac:dyDescent="0.25">
      <c r="A24" s="2">
        <f t="shared" si="0"/>
        <v>19</v>
      </c>
      <c r="B24" s="39">
        <v>10433</v>
      </c>
      <c r="C24" s="20" t="s">
        <v>329</v>
      </c>
      <c r="D24" s="2" t="s">
        <v>404</v>
      </c>
      <c r="E24" s="37" t="s">
        <v>405</v>
      </c>
      <c r="F24" s="18" t="s">
        <v>474</v>
      </c>
      <c r="G24" s="20"/>
      <c r="H24" s="20"/>
      <c r="I24" s="20"/>
      <c r="J24" s="20"/>
      <c r="K24" s="20"/>
      <c r="L24" s="20"/>
      <c r="M24" s="20"/>
      <c r="N24" s="20"/>
      <c r="O24" s="20"/>
      <c r="P24" s="17"/>
      <c r="Q24" s="22" t="s">
        <v>360</v>
      </c>
      <c r="R24" s="22" t="s">
        <v>360</v>
      </c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2"/>
      <c r="AE24" s="2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21"/>
      <c r="AQ24" s="17"/>
      <c r="AR24" s="17"/>
      <c r="AS24" s="17"/>
      <c r="AT24" s="17"/>
      <c r="AU24" s="17"/>
      <c r="AV24" s="17"/>
      <c r="AW24" s="17"/>
      <c r="AX24" s="17"/>
      <c r="AY24" s="23">
        <v>0.114675</v>
      </c>
      <c r="AZ24" s="23">
        <v>0.185</v>
      </c>
      <c r="BA24" s="22" t="s">
        <v>360</v>
      </c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20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25" t="s">
        <v>751</v>
      </c>
    </row>
    <row r="25" spans="1:109" s="11" customFormat="1" x14ac:dyDescent="0.25">
      <c r="A25" s="2">
        <f t="shared" si="0"/>
        <v>20</v>
      </c>
      <c r="B25" s="39">
        <v>10434</v>
      </c>
      <c r="C25" s="20" t="s">
        <v>330</v>
      </c>
      <c r="D25" s="2" t="s">
        <v>404</v>
      </c>
      <c r="E25" s="37" t="s">
        <v>405</v>
      </c>
      <c r="F25" s="18" t="s">
        <v>473</v>
      </c>
      <c r="G25" s="20"/>
      <c r="H25" s="20"/>
      <c r="I25" s="20"/>
      <c r="J25" s="20"/>
      <c r="K25" s="20"/>
      <c r="L25" s="20"/>
      <c r="M25" s="20"/>
      <c r="N25" s="20"/>
      <c r="O25" s="20"/>
      <c r="P25" s="13"/>
      <c r="Q25" s="34">
        <v>1.2450000000000001</v>
      </c>
      <c r="R25" s="34">
        <v>14</v>
      </c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2"/>
      <c r="AE25" s="2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4"/>
      <c r="AQ25" s="17"/>
      <c r="AR25" s="13"/>
      <c r="AS25" s="17"/>
      <c r="AT25" s="13"/>
      <c r="AU25" s="17"/>
      <c r="AV25" s="17"/>
      <c r="AW25" s="17"/>
      <c r="AX25" s="17"/>
      <c r="AY25" s="23">
        <v>0.76358300000000001</v>
      </c>
      <c r="AZ25" s="23">
        <v>3.77</v>
      </c>
      <c r="BA25" s="23">
        <v>2.5000000000000001E-2</v>
      </c>
      <c r="BB25" s="14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4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8"/>
      <c r="CD25" s="17"/>
      <c r="CE25" s="20"/>
      <c r="CF25" s="15"/>
      <c r="CG25" s="17"/>
      <c r="CH25" s="17"/>
      <c r="CI25" s="16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4"/>
      <c r="CW25" s="17"/>
      <c r="CX25" s="17"/>
      <c r="CY25" s="17"/>
      <c r="CZ25" s="17"/>
      <c r="DA25" s="8"/>
      <c r="DB25" s="17"/>
      <c r="DC25" s="17"/>
      <c r="DD25" s="21"/>
      <c r="DE25" s="31" t="s">
        <v>750</v>
      </c>
    </row>
    <row r="26" spans="1:109" s="11" customFormat="1" x14ac:dyDescent="0.25">
      <c r="A26" s="2">
        <f t="shared" si="0"/>
        <v>21</v>
      </c>
      <c r="B26" s="39">
        <v>10436</v>
      </c>
      <c r="C26" s="20" t="s">
        <v>90</v>
      </c>
      <c r="D26" s="2" t="s">
        <v>404</v>
      </c>
      <c r="E26" s="37" t="s">
        <v>405</v>
      </c>
      <c r="F26" s="18" t="s">
        <v>451</v>
      </c>
      <c r="G26" s="20"/>
      <c r="H26" s="20"/>
      <c r="I26" s="20"/>
      <c r="J26" s="20"/>
      <c r="K26" s="20"/>
      <c r="L26" s="20"/>
      <c r="M26" s="20"/>
      <c r="N26" s="20"/>
      <c r="O26" s="20"/>
      <c r="P26" s="17"/>
      <c r="Q26" s="23">
        <v>2.5957999999999998E-2</v>
      </c>
      <c r="R26" s="23">
        <v>0.111</v>
      </c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2"/>
      <c r="AE26" s="2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21"/>
      <c r="AQ26" s="17"/>
      <c r="AR26" s="17"/>
      <c r="AS26" s="17"/>
      <c r="AT26" s="17"/>
      <c r="AU26" s="17"/>
      <c r="AV26" s="17"/>
      <c r="AW26" s="17"/>
      <c r="AX26" s="17"/>
      <c r="AY26" s="23">
        <v>2.193667</v>
      </c>
      <c r="AZ26" s="23">
        <v>6.8150000000000004</v>
      </c>
      <c r="BA26" s="23">
        <v>2.1999999999999999E-2</v>
      </c>
      <c r="BB26" s="17"/>
      <c r="BC26" s="17"/>
      <c r="BD26" s="17"/>
      <c r="BE26" s="23">
        <v>1.88</v>
      </c>
      <c r="BF26" s="23">
        <v>6.3570000000000002</v>
      </c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20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25" t="s">
        <v>751</v>
      </c>
    </row>
    <row r="27" spans="1:109" s="11" customFormat="1" ht="17.25" customHeight="1" x14ac:dyDescent="0.25">
      <c r="A27" s="2">
        <f t="shared" si="0"/>
        <v>22</v>
      </c>
      <c r="B27" s="39">
        <v>10502</v>
      </c>
      <c r="C27" s="20" t="s">
        <v>91</v>
      </c>
      <c r="D27" s="2" t="s">
        <v>404</v>
      </c>
      <c r="E27" s="37" t="s">
        <v>405</v>
      </c>
      <c r="F27" s="18" t="s">
        <v>472</v>
      </c>
      <c r="G27" s="20"/>
      <c r="H27" s="20"/>
      <c r="I27" s="20"/>
      <c r="J27" s="20"/>
      <c r="K27" s="20"/>
      <c r="L27" s="20"/>
      <c r="M27" s="20"/>
      <c r="N27" s="20"/>
      <c r="O27" s="20"/>
      <c r="P27" s="17"/>
      <c r="Q27" s="23">
        <v>8.7080000000000005E-3</v>
      </c>
      <c r="R27" s="23">
        <v>4.2000000000000003E-2</v>
      </c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2"/>
      <c r="AE27" s="2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23">
        <v>0.60899999999999999</v>
      </c>
      <c r="AZ27" s="23">
        <v>1.016</v>
      </c>
      <c r="BA27" s="34">
        <v>7.8E-2</v>
      </c>
      <c r="BB27" s="17"/>
      <c r="BC27" s="17"/>
      <c r="BD27" s="17"/>
      <c r="BE27" s="23">
        <v>1.1651670000000001</v>
      </c>
      <c r="BF27" s="23">
        <v>1.804</v>
      </c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20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31" t="s">
        <v>750</v>
      </c>
    </row>
    <row r="28" spans="1:109" s="11" customFormat="1" ht="15.75" customHeight="1" x14ac:dyDescent="0.25">
      <c r="A28" s="2">
        <f t="shared" si="0"/>
        <v>23</v>
      </c>
      <c r="B28" s="39">
        <v>11076</v>
      </c>
      <c r="C28" s="20" t="s">
        <v>423</v>
      </c>
      <c r="D28" s="2" t="s">
        <v>404</v>
      </c>
      <c r="E28" s="37" t="s">
        <v>405</v>
      </c>
      <c r="F28" s="18" t="s">
        <v>471</v>
      </c>
      <c r="G28" s="22" t="s">
        <v>375</v>
      </c>
      <c r="H28" s="22" t="s">
        <v>375</v>
      </c>
      <c r="I28" s="22" t="s">
        <v>403</v>
      </c>
      <c r="J28" s="22" t="s">
        <v>403</v>
      </c>
      <c r="K28" s="23">
        <v>1.343E-3</v>
      </c>
      <c r="L28" s="23">
        <v>4.0699999999999998E-3</v>
      </c>
      <c r="M28" s="22" t="s">
        <v>81</v>
      </c>
      <c r="N28" s="22" t="s">
        <v>81</v>
      </c>
      <c r="O28" s="23">
        <v>1.24E-2</v>
      </c>
      <c r="P28" s="17"/>
      <c r="Q28" s="22" t="s">
        <v>360</v>
      </c>
      <c r="R28" s="23">
        <v>2.1899999999999999E-2</v>
      </c>
      <c r="S28" s="22" t="s">
        <v>73</v>
      </c>
      <c r="T28" s="22" t="s">
        <v>677</v>
      </c>
      <c r="U28" s="22" t="s">
        <v>677</v>
      </c>
      <c r="V28" s="22" t="s">
        <v>377</v>
      </c>
      <c r="W28" s="22" t="s">
        <v>377</v>
      </c>
      <c r="X28" s="22" t="s">
        <v>378</v>
      </c>
      <c r="Y28" s="22" t="s">
        <v>378</v>
      </c>
      <c r="Z28" s="17" t="s">
        <v>379</v>
      </c>
      <c r="AA28" s="17" t="s">
        <v>380</v>
      </c>
      <c r="AB28" s="17" t="s">
        <v>381</v>
      </c>
      <c r="AC28" s="17" t="s">
        <v>382</v>
      </c>
      <c r="AD28" s="24">
        <v>0</v>
      </c>
      <c r="AE28" s="41">
        <v>0</v>
      </c>
      <c r="AF28" s="22" t="s">
        <v>383</v>
      </c>
      <c r="AG28" s="22" t="s">
        <v>74</v>
      </c>
      <c r="AH28" s="22" t="s">
        <v>75</v>
      </c>
      <c r="AI28" s="23">
        <v>8.7472999999999995E-2</v>
      </c>
      <c r="AJ28" s="23">
        <v>3.1619999999999999E-3</v>
      </c>
      <c r="AK28" s="23">
        <v>1.21E-2</v>
      </c>
      <c r="AL28" s="23">
        <v>0</v>
      </c>
      <c r="AM28" s="23">
        <v>0</v>
      </c>
      <c r="AN28" s="23">
        <v>1.4059999999999999E-3</v>
      </c>
      <c r="AO28" s="23">
        <v>5.4900000000000001E-3</v>
      </c>
      <c r="AP28" s="21"/>
      <c r="AQ28" s="22" t="s">
        <v>394</v>
      </c>
      <c r="AR28" s="17"/>
      <c r="AS28" s="22" t="s">
        <v>367</v>
      </c>
      <c r="AT28" s="17"/>
      <c r="AU28" s="23">
        <v>0</v>
      </c>
      <c r="AV28" s="23">
        <v>0</v>
      </c>
      <c r="AW28" s="22" t="s">
        <v>679</v>
      </c>
      <c r="AX28" s="22" t="s">
        <v>679</v>
      </c>
      <c r="AY28" s="23">
        <v>7.7216999999999994E-2</v>
      </c>
      <c r="AZ28" s="23">
        <v>0.13200000000000001</v>
      </c>
      <c r="BA28" s="22" t="s">
        <v>360</v>
      </c>
      <c r="BB28" s="17"/>
      <c r="BC28" s="23">
        <v>3.6029999999999999E-3</v>
      </c>
      <c r="BD28" s="23">
        <v>1.11E-2</v>
      </c>
      <c r="BE28" s="23">
        <v>0.19830800000000001</v>
      </c>
      <c r="BF28" s="23">
        <v>0.36399999999999999</v>
      </c>
      <c r="BG28" s="23">
        <v>6.5319999999999996E-3</v>
      </c>
      <c r="BH28" s="23">
        <v>2.4299999999999999E-2</v>
      </c>
      <c r="BI28" s="22" t="s">
        <v>384</v>
      </c>
      <c r="BJ28" s="22" t="s">
        <v>385</v>
      </c>
      <c r="BK28" s="22" t="s">
        <v>386</v>
      </c>
      <c r="BL28" s="22" t="s">
        <v>386</v>
      </c>
      <c r="BM28" s="17" t="s">
        <v>387</v>
      </c>
      <c r="BN28" s="22" t="s">
        <v>387</v>
      </c>
      <c r="BO28" s="17"/>
      <c r="BP28" s="22" t="s">
        <v>396</v>
      </c>
      <c r="BQ28" s="22" t="s">
        <v>113</v>
      </c>
      <c r="BR28" s="22" t="s">
        <v>397</v>
      </c>
      <c r="BS28" s="23">
        <v>3.7500000000000001E-4</v>
      </c>
      <c r="BT28" s="23">
        <v>2.1199999999999999E-3</v>
      </c>
      <c r="BU28" s="22" t="s">
        <v>76</v>
      </c>
      <c r="BV28" s="22" t="s">
        <v>77</v>
      </c>
      <c r="BW28" s="17" t="s">
        <v>286</v>
      </c>
      <c r="BX28" s="22" t="s">
        <v>286</v>
      </c>
      <c r="BY28" s="23">
        <v>0</v>
      </c>
      <c r="BZ28" s="22" t="s">
        <v>78</v>
      </c>
      <c r="CA28" s="22" t="s">
        <v>389</v>
      </c>
      <c r="CB28" s="22" t="s">
        <v>390</v>
      </c>
      <c r="CC28" s="17"/>
      <c r="CD28" s="22" t="s">
        <v>391</v>
      </c>
      <c r="CE28" s="22" t="s">
        <v>391</v>
      </c>
      <c r="CF28" s="17"/>
      <c r="CG28" s="22" t="s">
        <v>69</v>
      </c>
      <c r="CH28" s="22" t="s">
        <v>69</v>
      </c>
      <c r="CI28" s="17"/>
      <c r="CJ28" s="23">
        <v>5.7200000000000003E-4</v>
      </c>
      <c r="CK28" s="23">
        <v>7.2800000000000002E-4</v>
      </c>
      <c r="CL28" s="22" t="s">
        <v>387</v>
      </c>
      <c r="CM28" s="22" t="s">
        <v>387</v>
      </c>
      <c r="CN28" s="22" t="s">
        <v>391</v>
      </c>
      <c r="CO28" s="22" t="s">
        <v>391</v>
      </c>
      <c r="CP28" s="17" t="s">
        <v>392</v>
      </c>
      <c r="CQ28" s="22" t="s">
        <v>392</v>
      </c>
      <c r="CR28" s="22" t="s">
        <v>112</v>
      </c>
      <c r="CS28" s="22" t="s">
        <v>112</v>
      </c>
      <c r="CT28" s="22" t="s">
        <v>393</v>
      </c>
      <c r="CU28" s="22" t="s">
        <v>393</v>
      </c>
      <c r="CV28" s="17"/>
      <c r="CW28" s="17" t="s">
        <v>111</v>
      </c>
      <c r="CX28" s="17" t="s">
        <v>111</v>
      </c>
      <c r="CY28" s="17" t="s">
        <v>394</v>
      </c>
      <c r="CZ28" s="17" t="s">
        <v>394</v>
      </c>
      <c r="DA28" s="17"/>
      <c r="DB28" s="23">
        <v>2.7820000000000002E-3</v>
      </c>
      <c r="DC28" s="23">
        <v>7.3800000000000003E-3</v>
      </c>
      <c r="DD28" s="17"/>
      <c r="DE28" s="25" t="s">
        <v>751</v>
      </c>
    </row>
    <row r="29" spans="1:109" s="11" customFormat="1" x14ac:dyDescent="0.25">
      <c r="A29" s="2">
        <f t="shared" si="0"/>
        <v>24</v>
      </c>
      <c r="B29" s="39">
        <v>12001</v>
      </c>
      <c r="C29" s="20" t="s">
        <v>92</v>
      </c>
      <c r="D29" s="2" t="s">
        <v>404</v>
      </c>
      <c r="E29" s="37" t="s">
        <v>405</v>
      </c>
      <c r="F29" s="18" t="s">
        <v>470</v>
      </c>
      <c r="G29" s="20"/>
      <c r="H29" s="20"/>
      <c r="I29" s="20"/>
      <c r="J29" s="20"/>
      <c r="K29" s="20"/>
      <c r="L29" s="20"/>
      <c r="M29" s="20"/>
      <c r="N29" s="20"/>
      <c r="O29" s="20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2"/>
      <c r="AE29" s="2"/>
      <c r="AF29" s="17"/>
      <c r="AG29" s="17"/>
      <c r="AH29" s="17"/>
      <c r="AI29" s="17"/>
      <c r="AJ29" s="17"/>
      <c r="AK29" s="17"/>
      <c r="AL29" s="17"/>
      <c r="AM29" s="17"/>
      <c r="AN29" s="23">
        <v>5.4000000000000001E-4</v>
      </c>
      <c r="AO29" s="23">
        <v>2.2799999999999999E-3</v>
      </c>
      <c r="AP29" s="21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23">
        <v>3.6999999999999999E-4</v>
      </c>
      <c r="BD29" s="23">
        <v>4.0099999999999997E-3</v>
      </c>
      <c r="BE29" s="23">
        <v>1.36175</v>
      </c>
      <c r="BF29" s="23">
        <v>1.81</v>
      </c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20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25" t="s">
        <v>751</v>
      </c>
    </row>
    <row r="30" spans="1:109" s="11" customFormat="1" x14ac:dyDescent="0.25">
      <c r="A30" s="2">
        <f t="shared" si="0"/>
        <v>25</v>
      </c>
      <c r="B30" s="39">
        <v>12002</v>
      </c>
      <c r="C30" s="20" t="s">
        <v>93</v>
      </c>
      <c r="D30" s="2" t="s">
        <v>404</v>
      </c>
      <c r="E30" s="37" t="s">
        <v>405</v>
      </c>
      <c r="F30" s="18" t="s">
        <v>469</v>
      </c>
      <c r="G30" s="23">
        <v>7.6000000000000004E-4</v>
      </c>
      <c r="H30" s="23">
        <v>5.1000000000000004E-3</v>
      </c>
      <c r="I30" s="23">
        <v>1.7149999999999999E-3</v>
      </c>
      <c r="J30" s="23">
        <v>1.0800000000000001E-2</v>
      </c>
      <c r="K30" s="23">
        <v>2.5330000000000001E-3</v>
      </c>
      <c r="L30" s="23">
        <v>5.8999999999999999E-3</v>
      </c>
      <c r="M30" s="22" t="s">
        <v>81</v>
      </c>
      <c r="N30" s="22" t="s">
        <v>81</v>
      </c>
      <c r="O30" s="23">
        <v>2.0549999999999999E-2</v>
      </c>
      <c r="P30" s="22">
        <v>1.4E-2</v>
      </c>
      <c r="Q30" s="22" t="s">
        <v>360</v>
      </c>
      <c r="R30" s="22" t="s">
        <v>360</v>
      </c>
      <c r="S30" s="22" t="s">
        <v>73</v>
      </c>
      <c r="T30" s="23">
        <v>0.20533299999999999</v>
      </c>
      <c r="U30" s="23">
        <v>0.39100000000000001</v>
      </c>
      <c r="V30" s="22" t="s">
        <v>377</v>
      </c>
      <c r="W30" s="22" t="s">
        <v>377</v>
      </c>
      <c r="X30" s="22" t="s">
        <v>378</v>
      </c>
      <c r="Y30" s="22" t="s">
        <v>378</v>
      </c>
      <c r="Z30" s="17" t="s">
        <v>379</v>
      </c>
      <c r="AA30" s="17" t="s">
        <v>380</v>
      </c>
      <c r="AB30" s="17" t="s">
        <v>381</v>
      </c>
      <c r="AC30" s="17" t="s">
        <v>382</v>
      </c>
      <c r="AD30" s="24">
        <v>0</v>
      </c>
      <c r="AE30" s="41">
        <v>0</v>
      </c>
      <c r="AF30" s="22" t="s">
        <v>383</v>
      </c>
      <c r="AG30" s="22" t="s">
        <v>74</v>
      </c>
      <c r="AH30" s="22" t="s">
        <v>75</v>
      </c>
      <c r="AI30" s="23">
        <v>0.14660200000000001</v>
      </c>
      <c r="AJ30" s="23">
        <v>1.4920000000000001E-3</v>
      </c>
      <c r="AK30" s="23">
        <v>4.4200000000000003E-3</v>
      </c>
      <c r="AL30" s="23">
        <v>0</v>
      </c>
      <c r="AM30" s="23">
        <v>0</v>
      </c>
      <c r="AN30" s="23">
        <v>3.5920000000000001E-3</v>
      </c>
      <c r="AO30" s="23">
        <v>8.0700000000000008E-3</v>
      </c>
      <c r="AP30" s="23">
        <v>2.1</v>
      </c>
      <c r="AQ30" s="22" t="s">
        <v>394</v>
      </c>
      <c r="AR30" s="22">
        <v>2.9000000000000001E-2</v>
      </c>
      <c r="AS30" s="22" t="s">
        <v>367</v>
      </c>
      <c r="AT30" s="17"/>
      <c r="AU30" s="23">
        <v>0</v>
      </c>
      <c r="AV30" s="23">
        <v>0</v>
      </c>
      <c r="AW30" s="23">
        <v>4.44E-4</v>
      </c>
      <c r="AX30" s="23">
        <v>2.3600000000000001E-3</v>
      </c>
      <c r="AY30" s="23">
        <v>7.8892000000000004E-2</v>
      </c>
      <c r="AZ30" s="23">
        <v>0.218</v>
      </c>
      <c r="BA30" s="22" t="s">
        <v>360</v>
      </c>
      <c r="BB30" s="35">
        <v>36.380000000000003</v>
      </c>
      <c r="BC30" s="23">
        <v>5.0720000000000001E-3</v>
      </c>
      <c r="BD30" s="23">
        <v>2.6700000000000002E-2</v>
      </c>
      <c r="BE30" s="23">
        <v>0.95191700000000001</v>
      </c>
      <c r="BF30" s="23">
        <v>1.26</v>
      </c>
      <c r="BG30" s="23">
        <v>2.1568E-2</v>
      </c>
      <c r="BH30" s="23">
        <v>0.121</v>
      </c>
      <c r="BI30" s="22" t="s">
        <v>384</v>
      </c>
      <c r="BJ30" s="22" t="s">
        <v>385</v>
      </c>
      <c r="BK30" s="22" t="s">
        <v>386</v>
      </c>
      <c r="BL30" s="22" t="s">
        <v>386</v>
      </c>
      <c r="BM30" s="17" t="s">
        <v>387</v>
      </c>
      <c r="BN30" s="22" t="s">
        <v>387</v>
      </c>
      <c r="BO30" s="22">
        <v>0.3</v>
      </c>
      <c r="BP30" s="22" t="s">
        <v>396</v>
      </c>
      <c r="BQ30" s="22" t="s">
        <v>113</v>
      </c>
      <c r="BR30" s="22" t="s">
        <v>397</v>
      </c>
      <c r="BS30" s="23">
        <v>4.3600000000000003E-4</v>
      </c>
      <c r="BT30" s="23">
        <v>1.7099999999999999E-3</v>
      </c>
      <c r="BU30" s="22" t="s">
        <v>76</v>
      </c>
      <c r="BV30" s="22" t="s">
        <v>77</v>
      </c>
      <c r="BW30" s="17" t="s">
        <v>286</v>
      </c>
      <c r="BX30" s="22" t="s">
        <v>286</v>
      </c>
      <c r="BY30" s="23">
        <v>0</v>
      </c>
      <c r="BZ30" s="22" t="s">
        <v>78</v>
      </c>
      <c r="CA30" s="22" t="s">
        <v>389</v>
      </c>
      <c r="CB30" s="23">
        <v>5.4100000000000003E-4</v>
      </c>
      <c r="CC30" s="17"/>
      <c r="CD30" s="23">
        <v>5.3300000000000005E-4</v>
      </c>
      <c r="CE30" s="23">
        <v>2.5999999999999999E-3</v>
      </c>
      <c r="CF30" s="22">
        <v>3.6</v>
      </c>
      <c r="CG30" s="22" t="s">
        <v>69</v>
      </c>
      <c r="CH30" s="22" t="s">
        <v>69</v>
      </c>
      <c r="CI30" s="22" t="s">
        <v>749</v>
      </c>
      <c r="CJ30" s="23">
        <v>6.6E-4</v>
      </c>
      <c r="CK30" s="23">
        <v>1.7799999999999999E-3</v>
      </c>
      <c r="CL30" s="22" t="s">
        <v>387</v>
      </c>
      <c r="CM30" s="22" t="s">
        <v>387</v>
      </c>
      <c r="CN30" s="22" t="s">
        <v>391</v>
      </c>
      <c r="CO30" s="23">
        <v>1.1199999999999999E-3</v>
      </c>
      <c r="CP30" s="17" t="s">
        <v>392</v>
      </c>
      <c r="CQ30" s="22" t="s">
        <v>392</v>
      </c>
      <c r="CR30" s="22" t="s">
        <v>112</v>
      </c>
      <c r="CS30" s="22" t="s">
        <v>112</v>
      </c>
      <c r="CT30" s="22" t="s">
        <v>393</v>
      </c>
      <c r="CU30" s="22" t="s">
        <v>393</v>
      </c>
      <c r="CV30" s="17"/>
      <c r="CW30" s="17" t="s">
        <v>111</v>
      </c>
      <c r="CX30" s="17" t="s">
        <v>111</v>
      </c>
      <c r="CY30" s="17" t="s">
        <v>394</v>
      </c>
      <c r="CZ30" s="17" t="s">
        <v>394</v>
      </c>
      <c r="DA30" s="22" t="s">
        <v>677</v>
      </c>
      <c r="DB30" s="23">
        <v>1.2229999999999999E-3</v>
      </c>
      <c r="DC30" s="23">
        <v>2.8400000000000001E-3</v>
      </c>
      <c r="DD30" s="17"/>
      <c r="DE30" s="31" t="s">
        <v>750</v>
      </c>
    </row>
    <row r="31" spans="1:109" s="11" customFormat="1" x14ac:dyDescent="0.25">
      <c r="A31" s="2">
        <f t="shared" si="0"/>
        <v>26</v>
      </c>
      <c r="B31" s="39">
        <v>12003</v>
      </c>
      <c r="C31" s="20" t="s">
        <v>94</v>
      </c>
      <c r="D31" s="2" t="s">
        <v>404</v>
      </c>
      <c r="E31" s="37" t="s">
        <v>405</v>
      </c>
      <c r="F31" s="18" t="s">
        <v>468</v>
      </c>
      <c r="G31" s="20"/>
      <c r="H31" s="20"/>
      <c r="I31" s="20"/>
      <c r="J31" s="20"/>
      <c r="K31" s="20"/>
      <c r="L31" s="20"/>
      <c r="M31" s="20"/>
      <c r="N31" s="20"/>
      <c r="O31" s="20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2"/>
      <c r="AE31" s="2"/>
      <c r="AF31" s="17"/>
      <c r="AG31" s="17"/>
      <c r="AH31" s="17"/>
      <c r="AI31" s="17"/>
      <c r="AJ31" s="17"/>
      <c r="AK31" s="17"/>
      <c r="AL31" s="17"/>
      <c r="AM31" s="17"/>
      <c r="AN31" s="23">
        <v>9.4399999999999996E-4</v>
      </c>
      <c r="AO31" s="23">
        <v>3.7299999999999998E-3</v>
      </c>
      <c r="AP31" s="21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20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25" t="s">
        <v>751</v>
      </c>
    </row>
    <row r="32" spans="1:109" s="11" customFormat="1" x14ac:dyDescent="0.25">
      <c r="A32" s="2">
        <f t="shared" si="0"/>
        <v>27</v>
      </c>
      <c r="B32" s="39">
        <v>12100</v>
      </c>
      <c r="C32" s="20" t="s">
        <v>95</v>
      </c>
      <c r="D32" s="2" t="s">
        <v>404</v>
      </c>
      <c r="E32" s="37" t="s">
        <v>405</v>
      </c>
      <c r="F32" s="18" t="s">
        <v>467</v>
      </c>
      <c r="G32" s="20"/>
      <c r="H32" s="20"/>
      <c r="I32" s="20"/>
      <c r="J32" s="20"/>
      <c r="K32" s="20"/>
      <c r="L32" s="20"/>
      <c r="M32" s="20"/>
      <c r="N32" s="20"/>
      <c r="O32" s="20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 t="s">
        <v>80</v>
      </c>
      <c r="AA32" s="17" t="s">
        <v>80</v>
      </c>
      <c r="AB32" s="17" t="s">
        <v>80</v>
      </c>
      <c r="AC32" s="17" t="s">
        <v>80</v>
      </c>
      <c r="AD32" s="24">
        <v>0</v>
      </c>
      <c r="AE32" s="2"/>
      <c r="AF32" s="17"/>
      <c r="AG32" s="17"/>
      <c r="AH32" s="17"/>
      <c r="AI32" s="17"/>
      <c r="AJ32" s="17"/>
      <c r="AK32" s="17"/>
      <c r="AL32" s="22" t="s">
        <v>80</v>
      </c>
      <c r="AM32" s="22" t="s">
        <v>80</v>
      </c>
      <c r="AN32" s="17"/>
      <c r="AO32" s="17"/>
      <c r="AP32" s="21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20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25" t="s">
        <v>751</v>
      </c>
    </row>
    <row r="33" spans="1:109" s="11" customFormat="1" x14ac:dyDescent="0.25">
      <c r="A33" s="2">
        <f t="shared" si="0"/>
        <v>28</v>
      </c>
      <c r="B33" s="39">
        <v>12107</v>
      </c>
      <c r="C33" s="20" t="s">
        <v>96</v>
      </c>
      <c r="D33" s="2" t="s">
        <v>404</v>
      </c>
      <c r="E33" s="37" t="s">
        <v>405</v>
      </c>
      <c r="F33" s="18" t="s">
        <v>466</v>
      </c>
      <c r="G33" s="20"/>
      <c r="H33" s="20"/>
      <c r="I33" s="20"/>
      <c r="J33" s="20"/>
      <c r="K33" s="20"/>
      <c r="L33" s="20"/>
      <c r="M33" s="20"/>
      <c r="N33" s="20"/>
      <c r="O33" s="20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2"/>
      <c r="AE33" s="2"/>
      <c r="AF33" s="17"/>
      <c r="AG33" s="17"/>
      <c r="AH33" s="17"/>
      <c r="AI33" s="17"/>
      <c r="AJ33" s="17"/>
      <c r="AK33" s="17"/>
      <c r="AL33" s="17"/>
      <c r="AM33" s="17"/>
      <c r="AN33" s="23">
        <v>1.026E-3</v>
      </c>
      <c r="AO33" s="23">
        <v>6.5500000000000003E-3</v>
      </c>
      <c r="AP33" s="21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23">
        <v>7.0569999999999999E-3</v>
      </c>
      <c r="BD33" s="23">
        <v>6.2700000000000006E-2</v>
      </c>
      <c r="BE33" s="23">
        <v>1.3642730000000001</v>
      </c>
      <c r="BF33" s="23">
        <v>2.1070000000000002</v>
      </c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20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25" t="s">
        <v>751</v>
      </c>
    </row>
    <row r="34" spans="1:109" s="11" customFormat="1" x14ac:dyDescent="0.25">
      <c r="A34" s="2">
        <f t="shared" si="0"/>
        <v>29</v>
      </c>
      <c r="B34" s="39">
        <v>12211</v>
      </c>
      <c r="C34" s="20" t="s">
        <v>97</v>
      </c>
      <c r="D34" s="2" t="s">
        <v>404</v>
      </c>
      <c r="E34" s="37" t="s">
        <v>405</v>
      </c>
      <c r="F34" s="18" t="s">
        <v>465</v>
      </c>
      <c r="G34" s="20"/>
      <c r="H34" s="20"/>
      <c r="I34" s="20"/>
      <c r="J34" s="20"/>
      <c r="K34" s="20"/>
      <c r="L34" s="20"/>
      <c r="M34" s="20"/>
      <c r="N34" s="20"/>
      <c r="O34" s="20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2"/>
      <c r="AE34" s="2"/>
      <c r="AF34" s="17"/>
      <c r="AG34" s="17"/>
      <c r="AH34" s="17"/>
      <c r="AI34" s="17"/>
      <c r="AJ34" s="17"/>
      <c r="AK34" s="17"/>
      <c r="AL34" s="17"/>
      <c r="AM34" s="17"/>
      <c r="AN34" s="23">
        <v>2.7469999999999999E-3</v>
      </c>
      <c r="AO34" s="23">
        <v>2.7099999999999999E-2</v>
      </c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20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25" t="s">
        <v>751</v>
      </c>
    </row>
    <row r="35" spans="1:109" s="11" customFormat="1" x14ac:dyDescent="0.25">
      <c r="A35" s="2">
        <f t="shared" si="0"/>
        <v>30</v>
      </c>
      <c r="B35" s="39">
        <v>12300</v>
      </c>
      <c r="C35" s="20" t="s">
        <v>424</v>
      </c>
      <c r="D35" s="2" t="s">
        <v>404</v>
      </c>
      <c r="E35" s="37" t="s">
        <v>405</v>
      </c>
      <c r="F35" s="18" t="s">
        <v>464</v>
      </c>
      <c r="G35" s="22" t="s">
        <v>375</v>
      </c>
      <c r="H35" s="22" t="s">
        <v>375</v>
      </c>
      <c r="I35" s="23">
        <v>1.598E-3</v>
      </c>
      <c r="J35" s="23">
        <v>8.0400000000000003E-3</v>
      </c>
      <c r="K35" s="23">
        <v>1.573E-3</v>
      </c>
      <c r="L35" s="23">
        <v>5.3899999999999998E-3</v>
      </c>
      <c r="M35" s="22" t="s">
        <v>81</v>
      </c>
      <c r="N35" s="22" t="s">
        <v>81</v>
      </c>
      <c r="O35" s="23">
        <v>2.5200000000000001E-3</v>
      </c>
      <c r="P35" s="17"/>
      <c r="Q35" s="22" t="s">
        <v>360</v>
      </c>
      <c r="R35" s="23">
        <v>0.02</v>
      </c>
      <c r="S35" s="22" t="s">
        <v>73</v>
      </c>
      <c r="T35" s="23">
        <v>0.20799999999999999</v>
      </c>
      <c r="U35" s="23">
        <v>0.39100000000000001</v>
      </c>
      <c r="V35" s="22" t="s">
        <v>377</v>
      </c>
      <c r="W35" s="22" t="s">
        <v>377</v>
      </c>
      <c r="X35" s="22" t="s">
        <v>378</v>
      </c>
      <c r="Y35" s="22" t="s">
        <v>378</v>
      </c>
      <c r="Z35" s="17" t="s">
        <v>379</v>
      </c>
      <c r="AA35" s="17" t="s">
        <v>380</v>
      </c>
      <c r="AB35" s="17" t="s">
        <v>381</v>
      </c>
      <c r="AC35" s="17" t="s">
        <v>382</v>
      </c>
      <c r="AD35" s="24">
        <v>0</v>
      </c>
      <c r="AE35" s="41">
        <v>0</v>
      </c>
      <c r="AF35" s="22" t="s">
        <v>383</v>
      </c>
      <c r="AG35" s="22" t="s">
        <v>74</v>
      </c>
      <c r="AH35" s="22" t="s">
        <v>75</v>
      </c>
      <c r="AI35" s="23">
        <v>0.24829100000000001</v>
      </c>
      <c r="AJ35" s="23">
        <v>6.9700000000000003E-4</v>
      </c>
      <c r="AK35" s="23">
        <v>2.4199999999999998E-3</v>
      </c>
      <c r="AL35" s="23">
        <v>0</v>
      </c>
      <c r="AM35" s="23">
        <v>0</v>
      </c>
      <c r="AN35" s="23">
        <v>3.7799999999999999E-3</v>
      </c>
      <c r="AO35" s="23">
        <v>1.8200000000000001E-2</v>
      </c>
      <c r="AP35" s="21"/>
      <c r="AQ35" s="22" t="s">
        <v>394</v>
      </c>
      <c r="AR35" s="17"/>
      <c r="AS35" s="22" t="s">
        <v>367</v>
      </c>
      <c r="AT35" s="17"/>
      <c r="AU35" s="23">
        <v>9.6400000000000001E-4</v>
      </c>
      <c r="AV35" s="23">
        <v>1.06E-2</v>
      </c>
      <c r="AW35" s="23">
        <v>5.1599999999999997E-4</v>
      </c>
      <c r="AX35" s="23">
        <v>1.2800000000000001E-3</v>
      </c>
      <c r="AY35" s="23">
        <v>8.3427000000000001E-2</v>
      </c>
      <c r="AZ35" s="23">
        <v>0.154</v>
      </c>
      <c r="BA35" s="22" t="s">
        <v>360</v>
      </c>
      <c r="BB35" s="17"/>
      <c r="BC35" s="23">
        <v>3.9199999999999999E-3</v>
      </c>
      <c r="BD35" s="23">
        <v>1.32E-2</v>
      </c>
      <c r="BE35" s="23">
        <v>0.807091</v>
      </c>
      <c r="BF35" s="23">
        <v>1.26</v>
      </c>
      <c r="BG35" s="23">
        <v>1.6683E-2</v>
      </c>
      <c r="BH35" s="23">
        <v>5.2600000000000001E-2</v>
      </c>
      <c r="BI35" s="22" t="s">
        <v>384</v>
      </c>
      <c r="BJ35" s="22" t="s">
        <v>385</v>
      </c>
      <c r="BK35" s="22" t="s">
        <v>386</v>
      </c>
      <c r="BL35" s="22" t="s">
        <v>386</v>
      </c>
      <c r="BM35" s="17" t="s">
        <v>387</v>
      </c>
      <c r="BN35" s="22" t="s">
        <v>387</v>
      </c>
      <c r="BO35" s="17"/>
      <c r="BP35" s="22" t="s">
        <v>396</v>
      </c>
      <c r="BQ35" s="22" t="s">
        <v>113</v>
      </c>
      <c r="BR35" s="22" t="s">
        <v>397</v>
      </c>
      <c r="BS35" s="23">
        <v>4.7199999999999998E-4</v>
      </c>
      <c r="BT35" s="23">
        <v>1.8400000000000001E-3</v>
      </c>
      <c r="BU35" s="22" t="s">
        <v>76</v>
      </c>
      <c r="BV35" s="22" t="s">
        <v>77</v>
      </c>
      <c r="BW35" s="17" t="s">
        <v>286</v>
      </c>
      <c r="BX35" s="22" t="s">
        <v>286</v>
      </c>
      <c r="BY35" s="23">
        <v>0</v>
      </c>
      <c r="BZ35" s="22" t="s">
        <v>78</v>
      </c>
      <c r="CA35" s="22" t="s">
        <v>389</v>
      </c>
      <c r="CB35" s="22" t="s">
        <v>390</v>
      </c>
      <c r="CC35" s="17"/>
      <c r="CD35" s="22" t="s">
        <v>391</v>
      </c>
      <c r="CE35" s="22" t="s">
        <v>391</v>
      </c>
      <c r="CF35" s="17"/>
      <c r="CG35" s="22" t="s">
        <v>69</v>
      </c>
      <c r="CH35" s="22" t="s">
        <v>69</v>
      </c>
      <c r="CI35" s="17"/>
      <c r="CJ35" s="22" t="s">
        <v>391</v>
      </c>
      <c r="CK35" s="22" t="s">
        <v>391</v>
      </c>
      <c r="CL35" s="22" t="s">
        <v>387</v>
      </c>
      <c r="CM35" s="22" t="s">
        <v>387</v>
      </c>
      <c r="CN35" s="22" t="s">
        <v>391</v>
      </c>
      <c r="CO35" s="22" t="s">
        <v>391</v>
      </c>
      <c r="CP35" s="17" t="s">
        <v>392</v>
      </c>
      <c r="CQ35" s="22" t="s">
        <v>392</v>
      </c>
      <c r="CR35" s="22" t="s">
        <v>112</v>
      </c>
      <c r="CS35" s="22" t="s">
        <v>112</v>
      </c>
      <c r="CT35" s="22" t="s">
        <v>393</v>
      </c>
      <c r="CU35" s="22" t="s">
        <v>393</v>
      </c>
      <c r="CV35" s="17"/>
      <c r="CW35" s="17" t="s">
        <v>111</v>
      </c>
      <c r="CX35" s="17" t="s">
        <v>111</v>
      </c>
      <c r="CY35" s="17" t="s">
        <v>394</v>
      </c>
      <c r="CZ35" s="17" t="s">
        <v>394</v>
      </c>
      <c r="DA35" s="17"/>
      <c r="DB35" s="23">
        <v>1.1689999999999999E-3</v>
      </c>
      <c r="DC35" s="23">
        <v>3.3700000000000002E-3</v>
      </c>
      <c r="DD35" s="17"/>
      <c r="DE35" s="25" t="s">
        <v>751</v>
      </c>
    </row>
    <row r="36" spans="1:109" s="11" customFormat="1" x14ac:dyDescent="0.25">
      <c r="A36" s="2">
        <f t="shared" si="0"/>
        <v>31</v>
      </c>
      <c r="B36" s="39">
        <v>12303</v>
      </c>
      <c r="C36" s="20" t="s">
        <v>98</v>
      </c>
      <c r="D36" s="2" t="s">
        <v>404</v>
      </c>
      <c r="E36" s="37" t="s">
        <v>405</v>
      </c>
      <c r="F36" s="18" t="s">
        <v>486</v>
      </c>
      <c r="G36" s="20"/>
      <c r="H36" s="20"/>
      <c r="I36" s="20"/>
      <c r="J36" s="20"/>
      <c r="K36" s="20"/>
      <c r="L36" s="20"/>
      <c r="M36" s="20"/>
      <c r="N36" s="20"/>
      <c r="O36" s="20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2"/>
      <c r="AE36" s="2"/>
      <c r="AF36" s="17"/>
      <c r="AG36" s="17"/>
      <c r="AH36" s="17"/>
      <c r="AI36" s="17"/>
      <c r="AJ36" s="17"/>
      <c r="AK36" s="17"/>
      <c r="AL36" s="17"/>
      <c r="AM36" s="17"/>
      <c r="AN36" s="23">
        <v>3.5799999999999997E-4</v>
      </c>
      <c r="AO36" s="23">
        <v>1.1199999999999999E-3</v>
      </c>
      <c r="AP36" s="21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20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25" t="s">
        <v>751</v>
      </c>
    </row>
    <row r="37" spans="1:109" s="11" customFormat="1" x14ac:dyDescent="0.25">
      <c r="A37" s="2">
        <f t="shared" si="0"/>
        <v>32</v>
      </c>
      <c r="B37" s="39">
        <v>12304</v>
      </c>
      <c r="C37" s="20" t="s">
        <v>99</v>
      </c>
      <c r="D37" s="2" t="s">
        <v>404</v>
      </c>
      <c r="E37" s="37" t="s">
        <v>405</v>
      </c>
      <c r="F37" s="18" t="s">
        <v>485</v>
      </c>
      <c r="G37" s="20"/>
      <c r="H37" s="20"/>
      <c r="I37" s="20"/>
      <c r="J37" s="20"/>
      <c r="K37" s="20"/>
      <c r="L37" s="20"/>
      <c r="M37" s="20"/>
      <c r="N37" s="20"/>
      <c r="O37" s="20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2"/>
      <c r="AE37" s="2"/>
      <c r="AF37" s="17"/>
      <c r="AG37" s="17"/>
      <c r="AH37" s="17"/>
      <c r="AI37" s="17"/>
      <c r="AJ37" s="17"/>
      <c r="AK37" s="17"/>
      <c r="AL37" s="17"/>
      <c r="AM37" s="17"/>
      <c r="AN37" s="23">
        <v>1.1130000000000001E-3</v>
      </c>
      <c r="AO37" s="23">
        <v>3.4099999999999998E-3</v>
      </c>
      <c r="AP37" s="21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20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25" t="s">
        <v>751</v>
      </c>
    </row>
    <row r="38" spans="1:109" s="11" customFormat="1" x14ac:dyDescent="0.25">
      <c r="A38" s="2">
        <f t="shared" si="0"/>
        <v>33</v>
      </c>
      <c r="B38" s="39">
        <v>12306</v>
      </c>
      <c r="C38" s="20" t="s">
        <v>100</v>
      </c>
      <c r="D38" s="2" t="s">
        <v>404</v>
      </c>
      <c r="E38" s="37" t="s">
        <v>405</v>
      </c>
      <c r="F38" s="18" t="s">
        <v>484</v>
      </c>
      <c r="G38" s="20"/>
      <c r="H38" s="20"/>
      <c r="I38" s="20"/>
      <c r="J38" s="20"/>
      <c r="K38" s="20"/>
      <c r="L38" s="20"/>
      <c r="M38" s="20"/>
      <c r="N38" s="20"/>
      <c r="O38" s="20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2"/>
      <c r="AE38" s="2"/>
      <c r="AF38" s="17"/>
      <c r="AG38" s="17"/>
      <c r="AH38" s="17"/>
      <c r="AI38" s="17"/>
      <c r="AJ38" s="17"/>
      <c r="AK38" s="17"/>
      <c r="AL38" s="17"/>
      <c r="AM38" s="17"/>
      <c r="AN38" s="23">
        <v>1.9480000000000001E-3</v>
      </c>
      <c r="AO38" s="23">
        <v>9.9900000000000006E-3</v>
      </c>
      <c r="AP38" s="21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20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25" t="s">
        <v>751</v>
      </c>
    </row>
    <row r="39" spans="1:109" s="11" customFormat="1" x14ac:dyDescent="0.25">
      <c r="A39" s="2">
        <f t="shared" si="0"/>
        <v>34</v>
      </c>
      <c r="B39" s="39">
        <v>12308</v>
      </c>
      <c r="C39" s="20" t="s">
        <v>101</v>
      </c>
      <c r="D39" s="2" t="s">
        <v>404</v>
      </c>
      <c r="E39" s="37" t="s">
        <v>405</v>
      </c>
      <c r="F39" s="18" t="s">
        <v>483</v>
      </c>
      <c r="G39" s="20"/>
      <c r="H39" s="20"/>
      <c r="I39" s="20"/>
      <c r="J39" s="20"/>
      <c r="K39" s="20"/>
      <c r="L39" s="20"/>
      <c r="M39" s="20"/>
      <c r="N39" s="20"/>
      <c r="O39" s="20"/>
      <c r="P39" s="13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2"/>
      <c r="AE39" s="2"/>
      <c r="AF39" s="17"/>
      <c r="AG39" s="17"/>
      <c r="AH39" s="17"/>
      <c r="AI39" s="17"/>
      <c r="AJ39" s="17"/>
      <c r="AK39" s="17"/>
      <c r="AL39" s="17"/>
      <c r="AM39" s="17"/>
      <c r="AN39" s="23">
        <v>1.2539999999999999E-3</v>
      </c>
      <c r="AO39" s="23">
        <v>4.1000000000000003E-3</v>
      </c>
      <c r="AP39" s="14"/>
      <c r="AQ39" s="17"/>
      <c r="AR39" s="13"/>
      <c r="AS39" s="17"/>
      <c r="AT39" s="13"/>
      <c r="AU39" s="17"/>
      <c r="AV39" s="17"/>
      <c r="AW39" s="17"/>
      <c r="AX39" s="17"/>
      <c r="AY39" s="17"/>
      <c r="AZ39" s="17"/>
      <c r="BA39" s="17"/>
      <c r="BB39" s="14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4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8"/>
      <c r="CD39" s="17"/>
      <c r="CE39" s="20"/>
      <c r="CF39" s="15"/>
      <c r="CG39" s="17"/>
      <c r="CH39" s="17"/>
      <c r="CI39" s="16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4"/>
      <c r="CW39" s="17"/>
      <c r="CX39" s="17"/>
      <c r="CY39" s="17"/>
      <c r="CZ39" s="17"/>
      <c r="DA39" s="8"/>
      <c r="DB39" s="17"/>
      <c r="DC39" s="17"/>
      <c r="DD39" s="21"/>
      <c r="DE39" s="25" t="s">
        <v>751</v>
      </c>
    </row>
    <row r="40" spans="1:109" s="11" customFormat="1" x14ac:dyDescent="0.25">
      <c r="A40" s="2">
        <f t="shared" si="0"/>
        <v>35</v>
      </c>
      <c r="B40" s="39">
        <v>12511</v>
      </c>
      <c r="C40" s="20" t="s">
        <v>331</v>
      </c>
      <c r="D40" s="2" t="s">
        <v>404</v>
      </c>
      <c r="E40" s="37" t="s">
        <v>405</v>
      </c>
      <c r="F40" s="18" t="s">
        <v>482</v>
      </c>
      <c r="G40" s="22" t="s">
        <v>375</v>
      </c>
      <c r="H40" s="22" t="s">
        <v>375</v>
      </c>
      <c r="I40" s="23">
        <v>3.6470000000000001E-3</v>
      </c>
      <c r="J40" s="23">
        <v>2.06E-2</v>
      </c>
      <c r="K40" s="23">
        <v>6.0559999999999998E-3</v>
      </c>
      <c r="L40" s="23">
        <v>3.1300000000000001E-2</v>
      </c>
      <c r="M40" s="22" t="s">
        <v>81</v>
      </c>
      <c r="N40" s="22" t="s">
        <v>81</v>
      </c>
      <c r="O40" s="23">
        <v>7.4800000000000005E-2</v>
      </c>
      <c r="P40" s="17"/>
      <c r="Q40" s="22" t="s">
        <v>360</v>
      </c>
      <c r="R40" s="23">
        <v>2.6800000000000001E-2</v>
      </c>
      <c r="S40" s="22" t="s">
        <v>73</v>
      </c>
      <c r="T40" s="23">
        <v>0.10349999999999999</v>
      </c>
      <c r="U40" s="23">
        <v>0.182</v>
      </c>
      <c r="V40" s="22" t="s">
        <v>377</v>
      </c>
      <c r="W40" s="23">
        <v>1.9400000000000001E-2</v>
      </c>
      <c r="X40" s="22" t="s">
        <v>378</v>
      </c>
      <c r="Y40" s="22" t="s">
        <v>378</v>
      </c>
      <c r="Z40" s="21">
        <v>2.3015000000000001E-2</v>
      </c>
      <c r="AA40" s="17" t="s">
        <v>380</v>
      </c>
      <c r="AB40" s="17" t="s">
        <v>381</v>
      </c>
      <c r="AC40" s="17" t="s">
        <v>382</v>
      </c>
      <c r="AD40" s="42">
        <v>2.3015000000000001E-2</v>
      </c>
      <c r="AE40" s="41">
        <v>6.7999999999999999E-5</v>
      </c>
      <c r="AF40" s="22" t="s">
        <v>383</v>
      </c>
      <c r="AG40" s="22" t="s">
        <v>74</v>
      </c>
      <c r="AH40" s="22" t="s">
        <v>75</v>
      </c>
      <c r="AI40" s="34">
        <v>1.3153250000000001</v>
      </c>
      <c r="AJ40" s="23">
        <v>1.098E-3</v>
      </c>
      <c r="AK40" s="23">
        <v>3.96E-3</v>
      </c>
      <c r="AL40" s="23">
        <v>0</v>
      </c>
      <c r="AM40" s="23">
        <v>0</v>
      </c>
      <c r="AN40" s="34">
        <v>9.9380000000000007E-3</v>
      </c>
      <c r="AO40" s="23">
        <v>3.9E-2</v>
      </c>
      <c r="AP40" s="21"/>
      <c r="AQ40" s="23">
        <v>1.2099999999999999E-3</v>
      </c>
      <c r="AR40" s="17"/>
      <c r="AS40" s="22" t="s">
        <v>367</v>
      </c>
      <c r="AT40" s="17"/>
      <c r="AU40" s="23">
        <v>6.3920000000000001E-3</v>
      </c>
      <c r="AV40" s="23">
        <v>3.5499999999999997E-2</v>
      </c>
      <c r="AW40" s="23">
        <v>1.0964E-2</v>
      </c>
      <c r="AX40" s="23">
        <v>5.6000000000000001E-2</v>
      </c>
      <c r="AY40" s="23">
        <v>0.156608</v>
      </c>
      <c r="AZ40" s="23">
        <v>0.28100000000000003</v>
      </c>
      <c r="BA40" s="22" t="s">
        <v>360</v>
      </c>
      <c r="BB40" s="17"/>
      <c r="BC40" s="23">
        <v>6.9480000000000002E-3</v>
      </c>
      <c r="BD40" s="23">
        <v>1.5800000000000002E-2</v>
      </c>
      <c r="BE40" s="23">
        <v>2.0049999999999999</v>
      </c>
      <c r="BF40" s="23">
        <v>2.86</v>
      </c>
      <c r="BG40" s="23">
        <v>0.213618</v>
      </c>
      <c r="BH40" s="23">
        <v>0.72299999999999998</v>
      </c>
      <c r="BI40" s="22" t="s">
        <v>384</v>
      </c>
      <c r="BJ40" s="22" t="s">
        <v>385</v>
      </c>
      <c r="BK40" s="22" t="s">
        <v>386</v>
      </c>
      <c r="BL40" s="22" t="s">
        <v>386</v>
      </c>
      <c r="BM40" s="21">
        <v>1.0330000000000001E-3</v>
      </c>
      <c r="BN40" s="23">
        <v>7.2500000000000004E-3</v>
      </c>
      <c r="BO40" s="17"/>
      <c r="BP40" s="23">
        <v>1.0200000000000001E-2</v>
      </c>
      <c r="BQ40" s="23">
        <v>1.23E-2</v>
      </c>
      <c r="BR40" s="34">
        <v>8.2199999999999999E-3</v>
      </c>
      <c r="BS40" s="23">
        <v>7.3499999999999998E-4</v>
      </c>
      <c r="BT40" s="23">
        <v>3.2200000000000002E-3</v>
      </c>
      <c r="BU40" s="22" t="s">
        <v>76</v>
      </c>
      <c r="BV40" s="22" t="s">
        <v>77</v>
      </c>
      <c r="BW40" s="17" t="s">
        <v>286</v>
      </c>
      <c r="BX40" s="22" t="s">
        <v>286</v>
      </c>
      <c r="BY40" s="23">
        <v>0</v>
      </c>
      <c r="BZ40" s="22" t="s">
        <v>78</v>
      </c>
      <c r="CA40" s="22" t="s">
        <v>389</v>
      </c>
      <c r="CB40" s="34">
        <v>2.2499999999999998E-3</v>
      </c>
      <c r="CC40" s="17"/>
      <c r="CD40" s="22" t="s">
        <v>391</v>
      </c>
      <c r="CE40" s="23">
        <v>1.4300000000000001E-3</v>
      </c>
      <c r="CF40" s="17"/>
      <c r="CG40" s="23">
        <v>3.3799999999999998E-4</v>
      </c>
      <c r="CH40" s="23">
        <v>2.31E-3</v>
      </c>
      <c r="CI40" s="17"/>
      <c r="CJ40" s="23">
        <v>6.3699999999999998E-4</v>
      </c>
      <c r="CK40" s="23">
        <v>6.9200000000000002E-4</v>
      </c>
      <c r="CL40" s="22" t="s">
        <v>387</v>
      </c>
      <c r="CM40" s="22" t="s">
        <v>387</v>
      </c>
      <c r="CN40" s="22" t="s">
        <v>391</v>
      </c>
      <c r="CO40" s="23">
        <v>5.8200000000000005E-4</v>
      </c>
      <c r="CP40" s="17" t="s">
        <v>392</v>
      </c>
      <c r="CQ40" s="22" t="s">
        <v>392</v>
      </c>
      <c r="CR40" s="22" t="s">
        <v>112</v>
      </c>
      <c r="CS40" s="22" t="s">
        <v>112</v>
      </c>
      <c r="CT40" s="22" t="s">
        <v>393</v>
      </c>
      <c r="CU40" s="22" t="s">
        <v>393</v>
      </c>
      <c r="CV40" s="17"/>
      <c r="CW40" s="17" t="s">
        <v>111</v>
      </c>
      <c r="CX40" s="17" t="s">
        <v>111</v>
      </c>
      <c r="CY40" s="17" t="s">
        <v>394</v>
      </c>
      <c r="CZ40" s="17" t="s">
        <v>394</v>
      </c>
      <c r="DA40" s="17"/>
      <c r="DB40" s="23">
        <v>1.1391E-2</v>
      </c>
      <c r="DC40" s="23">
        <v>2.23E-2</v>
      </c>
      <c r="DD40" s="17"/>
      <c r="DE40" s="31" t="s">
        <v>750</v>
      </c>
    </row>
    <row r="41" spans="1:109" s="11" customFormat="1" x14ac:dyDescent="0.25">
      <c r="A41" s="2">
        <f t="shared" si="0"/>
        <v>36</v>
      </c>
      <c r="B41" s="39">
        <v>12512</v>
      </c>
      <c r="C41" s="20" t="s">
        <v>102</v>
      </c>
      <c r="D41" s="2" t="s">
        <v>404</v>
      </c>
      <c r="E41" s="37" t="s">
        <v>405</v>
      </c>
      <c r="F41" s="18" t="s">
        <v>481</v>
      </c>
      <c r="G41" s="20"/>
      <c r="H41" s="20"/>
      <c r="I41" s="20"/>
      <c r="J41" s="20"/>
      <c r="K41" s="20"/>
      <c r="L41" s="20"/>
      <c r="M41" s="20"/>
      <c r="N41" s="20"/>
      <c r="O41" s="20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2"/>
      <c r="AE41" s="2"/>
      <c r="AF41" s="17"/>
      <c r="AG41" s="17"/>
      <c r="AH41" s="17"/>
      <c r="AI41" s="17"/>
      <c r="AJ41" s="17"/>
      <c r="AK41" s="17"/>
      <c r="AL41" s="17"/>
      <c r="AM41" s="17"/>
      <c r="AN41" s="34">
        <v>6.7349999999999997E-3</v>
      </c>
      <c r="AO41" s="23">
        <v>3.6299999999999999E-2</v>
      </c>
      <c r="AP41" s="21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20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31" t="s">
        <v>750</v>
      </c>
    </row>
    <row r="42" spans="1:109" s="11" customFormat="1" x14ac:dyDescent="0.25">
      <c r="A42" s="2">
        <f t="shared" si="0"/>
        <v>37</v>
      </c>
      <c r="B42" s="39">
        <v>12513</v>
      </c>
      <c r="C42" s="20" t="s">
        <v>103</v>
      </c>
      <c r="D42" s="2" t="s">
        <v>404</v>
      </c>
      <c r="E42" s="37" t="s">
        <v>405</v>
      </c>
      <c r="F42" s="18" t="s">
        <v>480</v>
      </c>
      <c r="G42" s="20"/>
      <c r="H42" s="20"/>
      <c r="I42" s="20"/>
      <c r="J42" s="20"/>
      <c r="K42" s="20"/>
      <c r="L42" s="20"/>
      <c r="M42" s="20"/>
      <c r="N42" s="20"/>
      <c r="O42" s="20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2"/>
      <c r="AE42" s="2"/>
      <c r="AF42" s="17"/>
      <c r="AG42" s="17"/>
      <c r="AH42" s="17"/>
      <c r="AI42" s="17"/>
      <c r="AJ42" s="17"/>
      <c r="AK42" s="17"/>
      <c r="AL42" s="17"/>
      <c r="AM42" s="17"/>
      <c r="AN42" s="23">
        <v>5.6829999999999997E-3</v>
      </c>
      <c r="AO42" s="23">
        <v>1.4999999999999999E-2</v>
      </c>
      <c r="AP42" s="21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20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25" t="s">
        <v>751</v>
      </c>
    </row>
    <row r="43" spans="1:109" s="11" customFormat="1" x14ac:dyDescent="0.25">
      <c r="A43" s="2">
        <f t="shared" si="0"/>
        <v>38</v>
      </c>
      <c r="B43" s="39">
        <v>12514</v>
      </c>
      <c r="C43" s="20" t="s">
        <v>104</v>
      </c>
      <c r="D43" s="2" t="s">
        <v>404</v>
      </c>
      <c r="E43" s="37" t="s">
        <v>405</v>
      </c>
      <c r="F43" s="18" t="s">
        <v>479</v>
      </c>
      <c r="G43" s="20"/>
      <c r="H43" s="20"/>
      <c r="I43" s="20"/>
      <c r="J43" s="20"/>
      <c r="K43" s="20"/>
      <c r="L43" s="20"/>
      <c r="M43" s="20"/>
      <c r="N43" s="20"/>
      <c r="O43" s="20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2"/>
      <c r="AE43" s="2"/>
      <c r="AF43" s="17"/>
      <c r="AG43" s="17"/>
      <c r="AH43" s="17"/>
      <c r="AI43" s="17"/>
      <c r="AJ43" s="17"/>
      <c r="AK43" s="17"/>
      <c r="AL43" s="17"/>
      <c r="AM43" s="17"/>
      <c r="AN43" s="23">
        <v>2.3670000000000002E-3</v>
      </c>
      <c r="AO43" s="23">
        <v>7.0000000000000001E-3</v>
      </c>
      <c r="AP43" s="17"/>
      <c r="AQ43" s="17"/>
      <c r="AR43" s="17"/>
      <c r="AS43" s="17"/>
      <c r="AT43" s="17"/>
      <c r="AU43" s="17"/>
      <c r="AV43" s="17"/>
      <c r="AW43" s="17"/>
      <c r="AX43" s="17"/>
      <c r="AY43" s="23">
        <v>0.33833299999999999</v>
      </c>
      <c r="AZ43" s="23">
        <v>0.7</v>
      </c>
      <c r="BA43" s="17"/>
      <c r="BB43" s="21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20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25" t="s">
        <v>751</v>
      </c>
    </row>
    <row r="44" spans="1:109" s="11" customFormat="1" x14ac:dyDescent="0.25">
      <c r="A44" s="2">
        <f t="shared" si="0"/>
        <v>39</v>
      </c>
      <c r="B44" s="39">
        <v>13001</v>
      </c>
      <c r="C44" s="20" t="s">
        <v>105</v>
      </c>
      <c r="D44" s="2" t="s">
        <v>404</v>
      </c>
      <c r="E44" s="37" t="s">
        <v>405</v>
      </c>
      <c r="F44" s="18" t="s">
        <v>478</v>
      </c>
      <c r="G44" s="20"/>
      <c r="H44" s="20"/>
      <c r="I44" s="20"/>
      <c r="J44" s="20"/>
      <c r="K44" s="20"/>
      <c r="L44" s="20"/>
      <c r="M44" s="20"/>
      <c r="N44" s="20"/>
      <c r="O44" s="20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2"/>
      <c r="AE44" s="2"/>
      <c r="AF44" s="17"/>
      <c r="AG44" s="17"/>
      <c r="AH44" s="17"/>
      <c r="AI44" s="17"/>
      <c r="AJ44" s="17"/>
      <c r="AK44" s="17"/>
      <c r="AL44" s="17"/>
      <c r="AM44" s="17"/>
      <c r="AN44" s="23">
        <v>2.725E-3</v>
      </c>
      <c r="AO44" s="23">
        <v>7.8700000000000003E-3</v>
      </c>
      <c r="AP44" s="21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20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25" t="s">
        <v>751</v>
      </c>
    </row>
    <row r="45" spans="1:109" s="11" customFormat="1" x14ac:dyDescent="0.25">
      <c r="A45" s="2">
        <f t="shared" si="0"/>
        <v>40</v>
      </c>
      <c r="B45" s="39">
        <v>13002</v>
      </c>
      <c r="C45" s="20" t="s">
        <v>332</v>
      </c>
      <c r="D45" s="2" t="s">
        <v>404</v>
      </c>
      <c r="E45" s="37" t="s">
        <v>405</v>
      </c>
      <c r="F45" s="18" t="s">
        <v>476</v>
      </c>
      <c r="G45" s="22" t="s">
        <v>375</v>
      </c>
      <c r="H45" s="23">
        <v>4.6100000000000004E-3</v>
      </c>
      <c r="I45" s="23">
        <v>2.1689999999999999E-3</v>
      </c>
      <c r="J45" s="23">
        <v>7.8300000000000002E-3</v>
      </c>
      <c r="K45" s="23">
        <v>2.33E-3</v>
      </c>
      <c r="L45" s="23">
        <v>1.5900000000000001E-2</v>
      </c>
      <c r="M45" s="22" t="s">
        <v>81</v>
      </c>
      <c r="N45" s="22" t="s">
        <v>81</v>
      </c>
      <c r="O45" s="23">
        <v>4.26E-4</v>
      </c>
      <c r="P45" s="35">
        <v>0.185</v>
      </c>
      <c r="Q45" s="22" t="s">
        <v>360</v>
      </c>
      <c r="R45" s="23">
        <v>2.3099999999999999E-2</v>
      </c>
      <c r="S45" s="22" t="s">
        <v>73</v>
      </c>
      <c r="T45" s="23">
        <v>0.22925000000000001</v>
      </c>
      <c r="U45" s="23">
        <v>0.39</v>
      </c>
      <c r="V45" s="22" t="s">
        <v>377</v>
      </c>
      <c r="W45" s="22" t="s">
        <v>377</v>
      </c>
      <c r="X45" s="22" t="s">
        <v>378</v>
      </c>
      <c r="Y45" s="22" t="s">
        <v>378</v>
      </c>
      <c r="Z45" s="17" t="s">
        <v>379</v>
      </c>
      <c r="AA45" s="17" t="s">
        <v>380</v>
      </c>
      <c r="AB45" s="17" t="s">
        <v>381</v>
      </c>
      <c r="AC45" s="17" t="s">
        <v>382</v>
      </c>
      <c r="AD45" s="41">
        <v>0</v>
      </c>
      <c r="AE45" s="41">
        <v>0</v>
      </c>
      <c r="AF45" s="22" t="s">
        <v>383</v>
      </c>
      <c r="AG45" s="22" t="s">
        <v>74</v>
      </c>
      <c r="AH45" s="22" t="s">
        <v>75</v>
      </c>
      <c r="AI45" s="23">
        <v>0.30987799999999999</v>
      </c>
      <c r="AJ45" s="23">
        <v>1.049E-3</v>
      </c>
      <c r="AK45" s="23">
        <v>2.7899999999999999E-3</v>
      </c>
      <c r="AL45" s="23">
        <v>0</v>
      </c>
      <c r="AM45" s="23">
        <v>0</v>
      </c>
      <c r="AN45" s="23">
        <v>3.5200000000000001E-3</v>
      </c>
      <c r="AO45" s="23">
        <v>1.4200000000000001E-2</v>
      </c>
      <c r="AP45" s="23">
        <v>4.4000000000000004</v>
      </c>
      <c r="AQ45" s="22" t="s">
        <v>394</v>
      </c>
      <c r="AR45" s="22">
        <v>4.1000000000000002E-2</v>
      </c>
      <c r="AS45" s="22" t="s">
        <v>367</v>
      </c>
      <c r="AT45" s="17"/>
      <c r="AU45" s="23">
        <v>3.4000000000000002E-4</v>
      </c>
      <c r="AV45" s="23">
        <v>2.1900000000000001E-3</v>
      </c>
      <c r="AW45" s="23">
        <v>5.0900000000000001E-4</v>
      </c>
      <c r="AX45" s="23">
        <v>1.9499999999999999E-3</v>
      </c>
      <c r="AY45" s="23">
        <v>0.165742</v>
      </c>
      <c r="AZ45" s="23">
        <v>0.97299999999999998</v>
      </c>
      <c r="BA45" s="22" t="s">
        <v>360</v>
      </c>
      <c r="BB45" s="35">
        <v>67.760000000000005</v>
      </c>
      <c r="BC45" s="23">
        <v>7.0930000000000003E-3</v>
      </c>
      <c r="BD45" s="23">
        <v>2.4E-2</v>
      </c>
      <c r="BE45" s="23">
        <v>0.745</v>
      </c>
      <c r="BF45" s="23">
        <v>1.27</v>
      </c>
      <c r="BG45" s="23">
        <v>3.6239E-2</v>
      </c>
      <c r="BH45" s="23">
        <v>0.11899999999999999</v>
      </c>
      <c r="BI45" s="22" t="s">
        <v>384</v>
      </c>
      <c r="BJ45" s="22" t="s">
        <v>385</v>
      </c>
      <c r="BK45" s="22" t="s">
        <v>386</v>
      </c>
      <c r="BL45" s="22" t="s">
        <v>386</v>
      </c>
      <c r="BM45" s="17" t="s">
        <v>387</v>
      </c>
      <c r="BN45" s="23">
        <v>8.12E-4</v>
      </c>
      <c r="BO45" s="22">
        <v>0.6</v>
      </c>
      <c r="BP45" s="23">
        <v>4.2300000000000003E-3</v>
      </c>
      <c r="BQ45" s="23">
        <v>4.7999999999999996E-3</v>
      </c>
      <c r="BR45" s="23">
        <v>3.2699999999999999E-3</v>
      </c>
      <c r="BS45" s="23">
        <v>5.2700000000000002E-4</v>
      </c>
      <c r="BT45" s="23">
        <v>1.97E-3</v>
      </c>
      <c r="BU45" s="22" t="s">
        <v>76</v>
      </c>
      <c r="BV45" s="22" t="s">
        <v>77</v>
      </c>
      <c r="BW45" s="17" t="s">
        <v>286</v>
      </c>
      <c r="BX45" s="22" t="s">
        <v>286</v>
      </c>
      <c r="BY45" s="23">
        <v>0</v>
      </c>
      <c r="BZ45" s="22" t="s">
        <v>78</v>
      </c>
      <c r="CA45" s="22" t="s">
        <v>389</v>
      </c>
      <c r="CB45" s="23">
        <v>5.9199999999999997E-4</v>
      </c>
      <c r="CC45" s="17"/>
      <c r="CD45" s="22" t="s">
        <v>391</v>
      </c>
      <c r="CE45" s="22" t="s">
        <v>391</v>
      </c>
      <c r="CF45" s="22">
        <v>0.1</v>
      </c>
      <c r="CG45" s="22" t="s">
        <v>69</v>
      </c>
      <c r="CH45" s="22" t="s">
        <v>69</v>
      </c>
      <c r="CI45" s="22">
        <v>6.9999999999999994E-5</v>
      </c>
      <c r="CJ45" s="22" t="s">
        <v>391</v>
      </c>
      <c r="CK45" s="22" t="s">
        <v>391</v>
      </c>
      <c r="CL45" s="22" t="s">
        <v>387</v>
      </c>
      <c r="CM45" s="22" t="s">
        <v>387</v>
      </c>
      <c r="CN45" s="22" t="s">
        <v>391</v>
      </c>
      <c r="CO45" s="22" t="s">
        <v>391</v>
      </c>
      <c r="CP45" s="17" t="s">
        <v>392</v>
      </c>
      <c r="CQ45" s="22" t="s">
        <v>392</v>
      </c>
      <c r="CR45" s="22" t="s">
        <v>112</v>
      </c>
      <c r="CS45" s="22" t="s">
        <v>112</v>
      </c>
      <c r="CT45" s="22" t="s">
        <v>393</v>
      </c>
      <c r="CU45" s="22" t="s">
        <v>393</v>
      </c>
      <c r="CV45" s="17"/>
      <c r="CW45" s="17" t="s">
        <v>111</v>
      </c>
      <c r="CX45" s="17" t="s">
        <v>111</v>
      </c>
      <c r="CY45" s="17" t="s">
        <v>394</v>
      </c>
      <c r="CZ45" s="17" t="s">
        <v>394</v>
      </c>
      <c r="DA45" s="22" t="s">
        <v>677</v>
      </c>
      <c r="DB45" s="23">
        <v>1.9E-3</v>
      </c>
      <c r="DC45" s="23">
        <v>5.4400000000000004E-3</v>
      </c>
      <c r="DD45" s="17"/>
      <c r="DE45" s="31" t="s">
        <v>750</v>
      </c>
    </row>
    <row r="46" spans="1:109" s="11" customFormat="1" x14ac:dyDescent="0.25">
      <c r="A46" s="2">
        <f t="shared" si="0"/>
        <v>41</v>
      </c>
      <c r="B46" s="39">
        <v>13004</v>
      </c>
      <c r="C46" s="20" t="s">
        <v>425</v>
      </c>
      <c r="D46" s="2" t="s">
        <v>404</v>
      </c>
      <c r="E46" s="37" t="s">
        <v>405</v>
      </c>
      <c r="F46" s="18" t="s">
        <v>477</v>
      </c>
      <c r="G46" s="22" t="s">
        <v>375</v>
      </c>
      <c r="H46" s="22" t="s">
        <v>375</v>
      </c>
      <c r="I46" s="23">
        <v>1.3680000000000001E-3</v>
      </c>
      <c r="J46" s="23">
        <v>5.0299999999999997E-3</v>
      </c>
      <c r="K46" s="23">
        <v>1.232E-3</v>
      </c>
      <c r="L46" s="23">
        <v>2.6700000000000001E-3</v>
      </c>
      <c r="M46" s="22" t="s">
        <v>81</v>
      </c>
      <c r="N46" s="22" t="s">
        <v>81</v>
      </c>
      <c r="O46" s="23">
        <v>4.96E-3</v>
      </c>
      <c r="P46" s="17"/>
      <c r="Q46" s="22" t="s">
        <v>360</v>
      </c>
      <c r="R46" s="23">
        <v>2.9600000000000001E-2</v>
      </c>
      <c r="S46" s="22" t="s">
        <v>73</v>
      </c>
      <c r="T46" s="17"/>
      <c r="U46" s="17"/>
      <c r="V46" s="22" t="s">
        <v>377</v>
      </c>
      <c r="W46" s="22" t="s">
        <v>377</v>
      </c>
      <c r="X46" s="22" t="s">
        <v>378</v>
      </c>
      <c r="Y46" s="22" t="s">
        <v>378</v>
      </c>
      <c r="Z46" s="17" t="s">
        <v>379</v>
      </c>
      <c r="AA46" s="17" t="s">
        <v>380</v>
      </c>
      <c r="AB46" s="17" t="s">
        <v>381</v>
      </c>
      <c r="AC46" s="17" t="s">
        <v>382</v>
      </c>
      <c r="AD46" s="41">
        <v>0</v>
      </c>
      <c r="AE46" s="41">
        <v>0</v>
      </c>
      <c r="AF46" s="22" t="s">
        <v>383</v>
      </c>
      <c r="AG46" s="22" t="s">
        <v>74</v>
      </c>
      <c r="AH46" s="22" t="s">
        <v>75</v>
      </c>
      <c r="AI46" s="23">
        <v>0.123811</v>
      </c>
      <c r="AJ46" s="23">
        <v>1.036E-3</v>
      </c>
      <c r="AK46" s="23">
        <v>5.3200000000000001E-3</v>
      </c>
      <c r="AL46" s="23">
        <v>0</v>
      </c>
      <c r="AM46" s="23">
        <v>0</v>
      </c>
      <c r="AN46" s="23">
        <v>2.3110000000000001E-3</v>
      </c>
      <c r="AO46" s="23">
        <v>9.5200000000000007E-3</v>
      </c>
      <c r="AP46" s="17"/>
      <c r="AQ46" s="22" t="s">
        <v>394</v>
      </c>
      <c r="AR46" s="17"/>
      <c r="AS46" s="22" t="s">
        <v>367</v>
      </c>
      <c r="AT46" s="17"/>
      <c r="AU46" s="23">
        <v>9.3999999999999994E-5</v>
      </c>
      <c r="AV46" s="23">
        <v>8.4400000000000002E-4</v>
      </c>
      <c r="AW46" s="22" t="s">
        <v>679</v>
      </c>
      <c r="AX46" s="22" t="s">
        <v>679</v>
      </c>
      <c r="AY46" s="23">
        <v>0.11828900000000001</v>
      </c>
      <c r="AZ46" s="23">
        <v>0.245</v>
      </c>
      <c r="BA46" s="22" t="s">
        <v>360</v>
      </c>
      <c r="BB46" s="21"/>
      <c r="BC46" s="23">
        <v>4.3359999999999996E-3</v>
      </c>
      <c r="BD46" s="23">
        <v>1.01E-2</v>
      </c>
      <c r="BE46" s="23">
        <v>0.50366699999999998</v>
      </c>
      <c r="BF46" s="23">
        <v>0.78100000000000003</v>
      </c>
      <c r="BG46" s="23">
        <v>6.9670000000000001E-3</v>
      </c>
      <c r="BH46" s="23">
        <v>2.7400000000000001E-2</v>
      </c>
      <c r="BI46" s="22" t="s">
        <v>384</v>
      </c>
      <c r="BJ46" s="22" t="s">
        <v>385</v>
      </c>
      <c r="BK46" s="22" t="s">
        <v>386</v>
      </c>
      <c r="BL46" s="22" t="s">
        <v>386</v>
      </c>
      <c r="BM46" s="17" t="s">
        <v>387</v>
      </c>
      <c r="BN46" s="22" t="s">
        <v>387</v>
      </c>
      <c r="BO46" s="17"/>
      <c r="BP46" s="22" t="s">
        <v>396</v>
      </c>
      <c r="BQ46" s="22" t="s">
        <v>113</v>
      </c>
      <c r="BR46" s="23">
        <v>1.09E-3</v>
      </c>
      <c r="BS46" s="22" t="s">
        <v>681</v>
      </c>
      <c r="BT46" s="22" t="s">
        <v>681</v>
      </c>
      <c r="BU46" s="22" t="s">
        <v>76</v>
      </c>
      <c r="BV46" s="22" t="s">
        <v>77</v>
      </c>
      <c r="BW46" s="17" t="s">
        <v>286</v>
      </c>
      <c r="BX46" s="22" t="s">
        <v>286</v>
      </c>
      <c r="BY46" s="23">
        <v>0</v>
      </c>
      <c r="BZ46" s="22" t="s">
        <v>78</v>
      </c>
      <c r="CA46" s="22" t="s">
        <v>389</v>
      </c>
      <c r="CB46" s="22" t="s">
        <v>390</v>
      </c>
      <c r="CC46" s="17"/>
      <c r="CD46" s="22" t="s">
        <v>391</v>
      </c>
      <c r="CE46" s="22" t="s">
        <v>391</v>
      </c>
      <c r="CF46" s="17"/>
      <c r="CG46" s="22" t="s">
        <v>114</v>
      </c>
      <c r="CH46" s="22" t="s">
        <v>114</v>
      </c>
      <c r="CI46" s="17"/>
      <c r="CJ46" s="22" t="s">
        <v>682</v>
      </c>
      <c r="CK46" s="22" t="s">
        <v>682</v>
      </c>
      <c r="CL46" s="22" t="s">
        <v>387</v>
      </c>
      <c r="CM46" s="22" t="s">
        <v>387</v>
      </c>
      <c r="CN46" s="22" t="s">
        <v>397</v>
      </c>
      <c r="CO46" s="22" t="s">
        <v>397</v>
      </c>
      <c r="CP46" s="17" t="s">
        <v>681</v>
      </c>
      <c r="CQ46" s="22" t="s">
        <v>681</v>
      </c>
      <c r="CR46" s="22" t="s">
        <v>112</v>
      </c>
      <c r="CS46" s="22" t="s">
        <v>112</v>
      </c>
      <c r="CT46" s="22" t="s">
        <v>679</v>
      </c>
      <c r="CU46" s="22" t="s">
        <v>679</v>
      </c>
      <c r="CV46" s="17"/>
      <c r="CW46" s="17" t="s">
        <v>111</v>
      </c>
      <c r="CX46" s="17" t="s">
        <v>111</v>
      </c>
      <c r="CY46" s="17" t="s">
        <v>394</v>
      </c>
      <c r="CZ46" s="17" t="s">
        <v>394</v>
      </c>
      <c r="DA46" s="17"/>
      <c r="DB46" s="22" t="s">
        <v>683</v>
      </c>
      <c r="DC46" s="23">
        <v>1.56E-3</v>
      </c>
      <c r="DD46" s="17"/>
      <c r="DE46" s="25" t="s">
        <v>751</v>
      </c>
    </row>
    <row r="47" spans="1:109" s="11" customFormat="1" x14ac:dyDescent="0.25">
      <c r="A47" s="2">
        <f t="shared" si="0"/>
        <v>42</v>
      </c>
      <c r="B47" s="39">
        <v>13007</v>
      </c>
      <c r="C47" s="20" t="s">
        <v>106</v>
      </c>
      <c r="D47" s="2" t="s">
        <v>404</v>
      </c>
      <c r="E47" s="37" t="s">
        <v>405</v>
      </c>
      <c r="F47" s="18" t="s">
        <v>476</v>
      </c>
      <c r="G47" s="20"/>
      <c r="H47" s="20"/>
      <c r="I47" s="20"/>
      <c r="J47" s="20"/>
      <c r="K47" s="20"/>
      <c r="L47" s="20"/>
      <c r="M47" s="20"/>
      <c r="N47" s="20"/>
      <c r="O47" s="20"/>
      <c r="P47" s="13"/>
      <c r="Q47" s="22" t="s">
        <v>360</v>
      </c>
      <c r="R47" s="23">
        <v>2.46E-2</v>
      </c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2"/>
      <c r="AE47" s="2"/>
      <c r="AF47" s="17"/>
      <c r="AG47" s="17"/>
      <c r="AH47" s="17"/>
      <c r="AI47" s="17"/>
      <c r="AJ47" s="17"/>
      <c r="AK47" s="17"/>
      <c r="AL47" s="17"/>
      <c r="AM47" s="17"/>
      <c r="AN47" s="23">
        <v>5.6030000000000003E-3</v>
      </c>
      <c r="AO47" s="23">
        <v>1.83E-2</v>
      </c>
      <c r="AP47" s="14"/>
      <c r="AQ47" s="17"/>
      <c r="AR47" s="13"/>
      <c r="AS47" s="17"/>
      <c r="AT47" s="13"/>
      <c r="AU47" s="17"/>
      <c r="AV47" s="17"/>
      <c r="AW47" s="17"/>
      <c r="AX47" s="17"/>
      <c r="AY47" s="23">
        <v>8.6608000000000004E-2</v>
      </c>
      <c r="AZ47" s="23">
        <v>0.26100000000000001</v>
      </c>
      <c r="BA47" s="22" t="s">
        <v>360</v>
      </c>
      <c r="BB47" s="14"/>
      <c r="BC47" s="17"/>
      <c r="BD47" s="17"/>
      <c r="BE47" s="23">
        <v>0.63408299999999995</v>
      </c>
      <c r="BF47" s="23">
        <v>1</v>
      </c>
      <c r="BG47" s="17"/>
      <c r="BH47" s="17"/>
      <c r="BI47" s="17"/>
      <c r="BJ47" s="17"/>
      <c r="BK47" s="17"/>
      <c r="BL47" s="17"/>
      <c r="BM47" s="17"/>
      <c r="BN47" s="17"/>
      <c r="BO47" s="14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8"/>
      <c r="CD47" s="17"/>
      <c r="CE47" s="20"/>
      <c r="CF47" s="15"/>
      <c r="CG47" s="17"/>
      <c r="CH47" s="17"/>
      <c r="CI47" s="16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4"/>
      <c r="CW47" s="17"/>
      <c r="CX47" s="17"/>
      <c r="CY47" s="17"/>
      <c r="CZ47" s="17"/>
      <c r="DA47" s="8"/>
      <c r="DB47" s="17"/>
      <c r="DC47" s="17"/>
      <c r="DD47" s="21"/>
      <c r="DE47" s="25" t="s">
        <v>751</v>
      </c>
    </row>
    <row r="48" spans="1:109" s="11" customFormat="1" x14ac:dyDescent="0.25">
      <c r="A48" s="2">
        <f t="shared" si="0"/>
        <v>43</v>
      </c>
      <c r="B48" s="39">
        <v>13009</v>
      </c>
      <c r="C48" s="20" t="s">
        <v>333</v>
      </c>
      <c r="D48" s="2" t="s">
        <v>404</v>
      </c>
      <c r="E48" s="37" t="s">
        <v>405</v>
      </c>
      <c r="F48" s="18" t="s">
        <v>475</v>
      </c>
      <c r="G48" s="20"/>
      <c r="H48" s="20"/>
      <c r="I48" s="20"/>
      <c r="J48" s="20"/>
      <c r="K48" s="20"/>
      <c r="L48" s="20"/>
      <c r="M48" s="20"/>
      <c r="N48" s="20"/>
      <c r="O48" s="20"/>
      <c r="P48" s="21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2"/>
      <c r="AE48" s="2"/>
      <c r="AF48" s="17"/>
      <c r="AG48" s="17"/>
      <c r="AH48" s="17"/>
      <c r="AI48" s="17"/>
      <c r="AJ48" s="17"/>
      <c r="AK48" s="17"/>
      <c r="AL48" s="17"/>
      <c r="AM48" s="17"/>
      <c r="AN48" s="23">
        <v>4.4499999999999997E-4</v>
      </c>
      <c r="AO48" s="23">
        <v>1.23E-3</v>
      </c>
      <c r="AP48" s="21"/>
      <c r="AQ48" s="17"/>
      <c r="AR48" s="17"/>
      <c r="AS48" s="17"/>
      <c r="AT48" s="17"/>
      <c r="AU48" s="17"/>
      <c r="AV48" s="17"/>
      <c r="AW48" s="17"/>
      <c r="AX48" s="17"/>
      <c r="AY48" s="23">
        <v>0.38724999999999998</v>
      </c>
      <c r="AZ48" s="23">
        <v>1.1619999999999999</v>
      </c>
      <c r="BA48" s="17"/>
      <c r="BB48" s="21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20"/>
      <c r="CF48" s="21"/>
      <c r="CG48" s="17"/>
      <c r="CH48" s="17"/>
      <c r="CI48" s="21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25" t="s">
        <v>751</v>
      </c>
    </row>
    <row r="49" spans="1:109" s="11" customFormat="1" x14ac:dyDescent="0.25">
      <c r="A49" s="2">
        <f t="shared" si="0"/>
        <v>44</v>
      </c>
      <c r="B49" s="39">
        <v>13200</v>
      </c>
      <c r="C49" s="20" t="s">
        <v>426</v>
      </c>
      <c r="D49" s="2" t="s">
        <v>404</v>
      </c>
      <c r="E49" s="37" t="s">
        <v>405</v>
      </c>
      <c r="F49" s="18" t="s">
        <v>492</v>
      </c>
      <c r="G49" s="22" t="s">
        <v>375</v>
      </c>
      <c r="H49" s="22" t="s">
        <v>375</v>
      </c>
      <c r="I49" s="23">
        <v>2.6549999999999998E-3</v>
      </c>
      <c r="J49" s="23">
        <v>1.21E-2</v>
      </c>
      <c r="K49" s="23">
        <v>2.895E-3</v>
      </c>
      <c r="L49" s="23">
        <v>8.8900000000000003E-3</v>
      </c>
      <c r="M49" s="22" t="s">
        <v>81</v>
      </c>
      <c r="N49" s="22" t="s">
        <v>81</v>
      </c>
      <c r="O49" s="23">
        <v>1.5100000000000001E-3</v>
      </c>
      <c r="P49" s="21"/>
      <c r="Q49" s="22" t="s">
        <v>360</v>
      </c>
      <c r="R49" s="23">
        <v>2.6200000000000001E-2</v>
      </c>
      <c r="S49" s="22" t="s">
        <v>73</v>
      </c>
      <c r="T49" s="23">
        <v>0.13750000000000001</v>
      </c>
      <c r="U49" s="23">
        <v>0.25</v>
      </c>
      <c r="V49" s="22" t="s">
        <v>377</v>
      </c>
      <c r="W49" s="22" t="s">
        <v>377</v>
      </c>
      <c r="X49" s="22" t="s">
        <v>378</v>
      </c>
      <c r="Y49" s="23">
        <v>4.1000000000000003E-3</v>
      </c>
      <c r="Z49" s="17" t="s">
        <v>379</v>
      </c>
      <c r="AA49" s="17" t="s">
        <v>380</v>
      </c>
      <c r="AB49" s="17" t="s">
        <v>381</v>
      </c>
      <c r="AC49" s="17" t="s">
        <v>382</v>
      </c>
      <c r="AD49" s="24">
        <v>0</v>
      </c>
      <c r="AE49" s="41">
        <v>0</v>
      </c>
      <c r="AF49" s="22" t="s">
        <v>383</v>
      </c>
      <c r="AG49" s="22" t="s">
        <v>74</v>
      </c>
      <c r="AH49" s="22" t="s">
        <v>75</v>
      </c>
      <c r="AI49" s="23">
        <v>0.27573300000000001</v>
      </c>
      <c r="AJ49" s="23">
        <v>2.4499999999999999E-3</v>
      </c>
      <c r="AK49" s="23">
        <v>1.46E-2</v>
      </c>
      <c r="AL49" s="23">
        <v>0</v>
      </c>
      <c r="AM49" s="23">
        <v>0</v>
      </c>
      <c r="AN49" s="23">
        <v>3.2490000000000002E-3</v>
      </c>
      <c r="AO49" s="23">
        <v>7.4099999999999999E-3</v>
      </c>
      <c r="AP49" s="21"/>
      <c r="AQ49" s="22" t="s">
        <v>394</v>
      </c>
      <c r="AR49" s="17"/>
      <c r="AS49" s="22" t="s">
        <v>367</v>
      </c>
      <c r="AT49" s="17"/>
      <c r="AU49" s="23">
        <v>0</v>
      </c>
      <c r="AV49" s="23">
        <v>0</v>
      </c>
      <c r="AW49" s="23">
        <v>4.1800000000000002E-4</v>
      </c>
      <c r="AX49" s="23">
        <v>1.1999999999999999E-3</v>
      </c>
      <c r="AY49" s="23">
        <v>0.16685</v>
      </c>
      <c r="AZ49" s="23">
        <v>0.629</v>
      </c>
      <c r="BA49" s="22" t="s">
        <v>360</v>
      </c>
      <c r="BB49" s="21"/>
      <c r="BC49" s="23">
        <v>4.8599999999999997E-3</v>
      </c>
      <c r="BD49" s="23">
        <v>1.1299999999999999E-2</v>
      </c>
      <c r="BE49" s="23">
        <v>1.0907500000000001</v>
      </c>
      <c r="BF49" s="23">
        <v>2.5499999999999998</v>
      </c>
      <c r="BG49" s="23">
        <v>1.3448E-2</v>
      </c>
      <c r="BH49" s="23">
        <v>4.87E-2</v>
      </c>
      <c r="BI49" s="22" t="s">
        <v>384</v>
      </c>
      <c r="BJ49" s="23">
        <v>4.4499999999999997E-4</v>
      </c>
      <c r="BK49" s="22" t="s">
        <v>386</v>
      </c>
      <c r="BL49" s="22" t="s">
        <v>386</v>
      </c>
      <c r="BM49" s="17" t="s">
        <v>387</v>
      </c>
      <c r="BN49" s="22" t="s">
        <v>387</v>
      </c>
      <c r="BO49" s="17"/>
      <c r="BP49" s="22" t="s">
        <v>396</v>
      </c>
      <c r="BQ49" s="23">
        <v>1.0499999999999999E-3</v>
      </c>
      <c r="BR49" s="23">
        <v>9.6000000000000002E-4</v>
      </c>
      <c r="BS49" s="23">
        <v>4.8200000000000001E-4</v>
      </c>
      <c r="BT49" s="23">
        <v>2.7399999999999998E-3</v>
      </c>
      <c r="BU49" s="22" t="s">
        <v>76</v>
      </c>
      <c r="BV49" s="22" t="s">
        <v>77</v>
      </c>
      <c r="BW49" s="17" t="s">
        <v>286</v>
      </c>
      <c r="BX49" s="22" t="s">
        <v>286</v>
      </c>
      <c r="BY49" s="23">
        <v>0</v>
      </c>
      <c r="BZ49" s="22" t="s">
        <v>78</v>
      </c>
      <c r="CA49" s="22" t="s">
        <v>389</v>
      </c>
      <c r="CB49" s="22" t="s">
        <v>390</v>
      </c>
      <c r="CC49" s="17"/>
      <c r="CD49" s="22" t="s">
        <v>391</v>
      </c>
      <c r="CE49" s="22" t="s">
        <v>391</v>
      </c>
      <c r="CF49" s="17"/>
      <c r="CG49" s="22" t="s">
        <v>69</v>
      </c>
      <c r="CH49" s="22" t="s">
        <v>69</v>
      </c>
      <c r="CI49" s="21"/>
      <c r="CJ49" s="22" t="s">
        <v>391</v>
      </c>
      <c r="CK49" s="22" t="s">
        <v>391</v>
      </c>
      <c r="CL49" s="22" t="s">
        <v>387</v>
      </c>
      <c r="CM49" s="22" t="s">
        <v>387</v>
      </c>
      <c r="CN49" s="22" t="s">
        <v>391</v>
      </c>
      <c r="CO49" s="23">
        <v>6.1799999999999995E-4</v>
      </c>
      <c r="CP49" s="17" t="s">
        <v>392</v>
      </c>
      <c r="CQ49" s="22" t="s">
        <v>392</v>
      </c>
      <c r="CR49" s="22" t="s">
        <v>112</v>
      </c>
      <c r="CS49" s="22" t="s">
        <v>112</v>
      </c>
      <c r="CT49" s="22" t="s">
        <v>393</v>
      </c>
      <c r="CU49" s="22" t="s">
        <v>393</v>
      </c>
      <c r="CV49" s="17"/>
      <c r="CW49" s="17" t="s">
        <v>111</v>
      </c>
      <c r="CX49" s="17" t="s">
        <v>111</v>
      </c>
      <c r="CY49" s="17" t="s">
        <v>394</v>
      </c>
      <c r="CZ49" s="17" t="s">
        <v>394</v>
      </c>
      <c r="DA49" s="17"/>
      <c r="DB49" s="23">
        <v>1.2570000000000001E-3</v>
      </c>
      <c r="DC49" s="23">
        <v>3.1700000000000001E-3</v>
      </c>
      <c r="DD49" s="17"/>
      <c r="DE49" s="25" t="s">
        <v>751</v>
      </c>
    </row>
    <row r="50" spans="1:109" s="11" customFormat="1" x14ac:dyDescent="0.25">
      <c r="A50" s="2">
        <f t="shared" si="0"/>
        <v>45</v>
      </c>
      <c r="B50" s="39">
        <v>13231</v>
      </c>
      <c r="C50" s="20" t="s">
        <v>107</v>
      </c>
      <c r="D50" s="2" t="s">
        <v>404</v>
      </c>
      <c r="E50" s="37" t="s">
        <v>405</v>
      </c>
      <c r="F50" s="18" t="s">
        <v>491</v>
      </c>
      <c r="G50" s="20"/>
      <c r="H50" s="20"/>
      <c r="I50" s="20"/>
      <c r="J50" s="20"/>
      <c r="K50" s="20"/>
      <c r="L50" s="20"/>
      <c r="M50" s="20"/>
      <c r="N50" s="20"/>
      <c r="O50" s="20"/>
      <c r="P50" s="17"/>
      <c r="Q50" s="23">
        <v>9.75E-3</v>
      </c>
      <c r="R50" s="23">
        <v>4.9000000000000002E-2</v>
      </c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2"/>
      <c r="AE50" s="2"/>
      <c r="AF50" s="17"/>
      <c r="AG50" s="17"/>
      <c r="AH50" s="17"/>
      <c r="AI50" s="17"/>
      <c r="AJ50" s="17"/>
      <c r="AK50" s="17"/>
      <c r="AL50" s="17"/>
      <c r="AM50" s="17"/>
      <c r="AN50" s="23">
        <v>1.6459999999999999E-3</v>
      </c>
      <c r="AO50" s="23">
        <v>1.2200000000000001E-2</v>
      </c>
      <c r="AP50" s="17"/>
      <c r="AQ50" s="17"/>
      <c r="AR50" s="17"/>
      <c r="AS50" s="17"/>
      <c r="AT50" s="17"/>
      <c r="AU50" s="17"/>
      <c r="AV50" s="17"/>
      <c r="AW50" s="17"/>
      <c r="AX50" s="17"/>
      <c r="AY50" s="23">
        <v>0.69216699999999998</v>
      </c>
      <c r="AZ50" s="23">
        <v>1.2290000000000001</v>
      </c>
      <c r="BA50" s="17"/>
      <c r="BB50" s="17"/>
      <c r="BC50" s="17"/>
      <c r="BD50" s="17"/>
      <c r="BE50" s="23">
        <v>1.2603329999999999</v>
      </c>
      <c r="BF50" s="23">
        <v>2.7349999999999999</v>
      </c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23">
        <v>0.45</v>
      </c>
      <c r="CA50" s="17"/>
      <c r="CB50" s="17"/>
      <c r="CC50" s="17"/>
      <c r="CD50" s="17"/>
      <c r="CE50" s="20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25" t="s">
        <v>751</v>
      </c>
    </row>
    <row r="51" spans="1:109" s="11" customFormat="1" x14ac:dyDescent="0.25">
      <c r="A51" s="2">
        <f t="shared" si="0"/>
        <v>46</v>
      </c>
      <c r="B51" s="39">
        <v>13235</v>
      </c>
      <c r="C51" s="20" t="s">
        <v>334</v>
      </c>
      <c r="D51" s="2" t="s">
        <v>404</v>
      </c>
      <c r="E51" s="37" t="s">
        <v>405</v>
      </c>
      <c r="F51" s="18" t="s">
        <v>490</v>
      </c>
      <c r="G51" s="20"/>
      <c r="H51" s="20"/>
      <c r="I51" s="20"/>
      <c r="J51" s="20"/>
      <c r="K51" s="20"/>
      <c r="L51" s="20"/>
      <c r="M51" s="20"/>
      <c r="N51" s="20"/>
      <c r="O51" s="20"/>
      <c r="P51" s="13"/>
      <c r="Q51" s="23">
        <v>8.7080000000000005E-3</v>
      </c>
      <c r="R51" s="23">
        <v>3.7999999999999999E-2</v>
      </c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2"/>
      <c r="AE51" s="2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4"/>
      <c r="AQ51" s="17"/>
      <c r="AR51" s="13"/>
      <c r="AS51" s="17"/>
      <c r="AT51" s="13"/>
      <c r="AU51" s="17"/>
      <c r="AV51" s="17"/>
      <c r="AW51" s="17"/>
      <c r="AX51" s="17"/>
      <c r="AY51" s="23">
        <v>0.44687500000000002</v>
      </c>
      <c r="AZ51" s="23">
        <v>0.89100000000000001</v>
      </c>
      <c r="BA51" s="23">
        <v>0.01</v>
      </c>
      <c r="BB51" s="14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4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8"/>
      <c r="CD51" s="17"/>
      <c r="CE51" s="20"/>
      <c r="CF51" s="15"/>
      <c r="CG51" s="17"/>
      <c r="CH51" s="17"/>
      <c r="CI51" s="16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4"/>
      <c r="CW51" s="17"/>
      <c r="CX51" s="17"/>
      <c r="CY51" s="17"/>
      <c r="CZ51" s="17"/>
      <c r="DA51" s="8"/>
      <c r="DB51" s="17"/>
      <c r="DC51" s="17"/>
      <c r="DD51" s="21"/>
      <c r="DE51" s="25" t="s">
        <v>751</v>
      </c>
    </row>
    <row r="52" spans="1:109" s="11" customFormat="1" x14ac:dyDescent="0.25">
      <c r="A52" s="2">
        <f t="shared" si="0"/>
        <v>47</v>
      </c>
      <c r="B52" s="39">
        <v>13311</v>
      </c>
      <c r="C52" s="20" t="s">
        <v>108</v>
      </c>
      <c r="D52" s="2" t="s">
        <v>404</v>
      </c>
      <c r="E52" s="37" t="s">
        <v>405</v>
      </c>
      <c r="F52" s="18" t="s">
        <v>489</v>
      </c>
      <c r="G52" s="20"/>
      <c r="H52" s="20"/>
      <c r="I52" s="20"/>
      <c r="J52" s="20"/>
      <c r="K52" s="20"/>
      <c r="L52" s="20"/>
      <c r="M52" s="20"/>
      <c r="N52" s="20"/>
      <c r="O52" s="20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2"/>
      <c r="AE52" s="2"/>
      <c r="AF52" s="17"/>
      <c r="AG52" s="17"/>
      <c r="AH52" s="17"/>
      <c r="AI52" s="17"/>
      <c r="AJ52" s="17"/>
      <c r="AK52" s="17"/>
      <c r="AL52" s="17"/>
      <c r="AM52" s="17"/>
      <c r="AN52" s="23">
        <v>6.0499999999999996E-4</v>
      </c>
      <c r="AO52" s="23">
        <v>1.92E-3</v>
      </c>
      <c r="AP52" s="21"/>
      <c r="AQ52" s="17"/>
      <c r="AR52" s="17"/>
      <c r="AS52" s="17"/>
      <c r="AT52" s="17"/>
      <c r="AU52" s="17"/>
      <c r="AV52" s="17"/>
      <c r="AW52" s="17"/>
      <c r="AX52" s="17"/>
      <c r="AY52" s="23">
        <v>0.504583</v>
      </c>
      <c r="AZ52" s="23">
        <v>1.2849999999999999</v>
      </c>
      <c r="BA52" s="17"/>
      <c r="BB52" s="17"/>
      <c r="BC52" s="17"/>
      <c r="BD52" s="17"/>
      <c r="BE52" s="23">
        <v>1.357917</v>
      </c>
      <c r="BF52" s="23">
        <v>2.4790000000000001</v>
      </c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20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25" t="s">
        <v>751</v>
      </c>
    </row>
    <row r="53" spans="1:109" s="11" customFormat="1" x14ac:dyDescent="0.25">
      <c r="A53" s="2">
        <f t="shared" si="0"/>
        <v>48</v>
      </c>
      <c r="B53" s="39">
        <v>13400</v>
      </c>
      <c r="C53" s="20" t="s">
        <v>109</v>
      </c>
      <c r="D53" s="2" t="s">
        <v>404</v>
      </c>
      <c r="E53" s="37" t="s">
        <v>405</v>
      </c>
      <c r="F53" s="18" t="s">
        <v>488</v>
      </c>
      <c r="G53" s="20"/>
      <c r="H53" s="20"/>
      <c r="I53" s="20"/>
      <c r="J53" s="20"/>
      <c r="K53" s="20"/>
      <c r="L53" s="20"/>
      <c r="M53" s="20"/>
      <c r="N53" s="20"/>
      <c r="O53" s="20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2"/>
      <c r="AE53" s="2"/>
      <c r="AF53" s="17"/>
      <c r="AG53" s="17"/>
      <c r="AH53" s="17"/>
      <c r="AI53" s="17"/>
      <c r="AJ53" s="17"/>
      <c r="AK53" s="17"/>
      <c r="AL53" s="17"/>
      <c r="AM53" s="17"/>
      <c r="AN53" s="23">
        <v>5.9299999999999999E-4</v>
      </c>
      <c r="AO53" s="23">
        <v>2.3600000000000001E-3</v>
      </c>
      <c r="AP53" s="17"/>
      <c r="AQ53" s="17"/>
      <c r="AR53" s="17"/>
      <c r="AS53" s="17"/>
      <c r="AT53" s="17"/>
      <c r="AU53" s="17"/>
      <c r="AV53" s="17"/>
      <c r="AW53" s="17"/>
      <c r="AX53" s="17"/>
      <c r="AY53" s="23">
        <v>0.50383299999999998</v>
      </c>
      <c r="AZ53" s="23">
        <v>1.4430000000000001</v>
      </c>
      <c r="BA53" s="17"/>
      <c r="BB53" s="21"/>
      <c r="BC53" s="17"/>
      <c r="BD53" s="17"/>
      <c r="BE53" s="23">
        <v>0.82133299999999998</v>
      </c>
      <c r="BF53" s="23">
        <v>1.5009999999999999</v>
      </c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20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25" t="s">
        <v>751</v>
      </c>
    </row>
    <row r="54" spans="1:109" s="11" customFormat="1" x14ac:dyDescent="0.25">
      <c r="A54" s="2">
        <f t="shared" si="0"/>
        <v>49</v>
      </c>
      <c r="B54" s="39">
        <v>13402</v>
      </c>
      <c r="C54" s="20" t="s">
        <v>335</v>
      </c>
      <c r="D54" s="2" t="s">
        <v>404</v>
      </c>
      <c r="E54" s="37" t="s">
        <v>405</v>
      </c>
      <c r="F54" s="18" t="s">
        <v>487</v>
      </c>
      <c r="G54" s="20"/>
      <c r="H54" s="20"/>
      <c r="I54" s="20"/>
      <c r="J54" s="20"/>
      <c r="K54" s="20"/>
      <c r="L54" s="20"/>
      <c r="M54" s="20"/>
      <c r="N54" s="20"/>
      <c r="O54" s="20"/>
      <c r="P54" s="13"/>
      <c r="Q54" s="23">
        <v>1.4250000000000001E-2</v>
      </c>
      <c r="R54" s="23">
        <v>4.1000000000000002E-2</v>
      </c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2"/>
      <c r="AE54" s="2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4"/>
      <c r="AQ54" s="17"/>
      <c r="AR54" s="13"/>
      <c r="AS54" s="17"/>
      <c r="AT54" s="13"/>
      <c r="AU54" s="17"/>
      <c r="AV54" s="17"/>
      <c r="AW54" s="17"/>
      <c r="AX54" s="17"/>
      <c r="AY54" s="23">
        <v>0.69850000000000001</v>
      </c>
      <c r="AZ54" s="23">
        <v>1.0509999999999999</v>
      </c>
      <c r="BA54" s="22" t="s">
        <v>368</v>
      </c>
      <c r="BB54" s="14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4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8"/>
      <c r="CD54" s="17"/>
      <c r="CE54" s="20"/>
      <c r="CF54" s="15"/>
      <c r="CG54" s="17"/>
      <c r="CH54" s="17"/>
      <c r="CI54" s="16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4"/>
      <c r="CW54" s="17"/>
      <c r="CX54" s="17"/>
      <c r="CY54" s="17"/>
      <c r="CZ54" s="17"/>
      <c r="DA54" s="8"/>
      <c r="DB54" s="17"/>
      <c r="DC54" s="17"/>
      <c r="DD54" s="21"/>
      <c r="DE54" s="25" t="s">
        <v>751</v>
      </c>
    </row>
    <row r="55" spans="1:109" s="11" customFormat="1" x14ac:dyDescent="0.25">
      <c r="A55" s="2">
        <f t="shared" si="0"/>
        <v>50</v>
      </c>
      <c r="B55" s="39">
        <v>14001</v>
      </c>
      <c r="C55" s="20" t="s">
        <v>336</v>
      </c>
      <c r="D55" s="2" t="s">
        <v>404</v>
      </c>
      <c r="E55" s="37" t="s">
        <v>405</v>
      </c>
      <c r="F55" s="18" t="s">
        <v>498</v>
      </c>
      <c r="G55" s="23">
        <v>1.067E-3</v>
      </c>
      <c r="H55" s="23">
        <v>8.7899999999999992E-3</v>
      </c>
      <c r="I55" s="22" t="s">
        <v>403</v>
      </c>
      <c r="J55" s="22" t="s">
        <v>403</v>
      </c>
      <c r="K55" s="22" t="s">
        <v>675</v>
      </c>
      <c r="L55" s="23">
        <v>3.15E-3</v>
      </c>
      <c r="M55" s="22" t="s">
        <v>81</v>
      </c>
      <c r="N55" s="22" t="s">
        <v>81</v>
      </c>
      <c r="O55" s="23">
        <v>2.1100000000000001E-2</v>
      </c>
      <c r="P55" s="34">
        <v>0.218</v>
      </c>
      <c r="Q55" s="22" t="s">
        <v>360</v>
      </c>
      <c r="R55" s="23">
        <v>2.46E-2</v>
      </c>
      <c r="S55" s="22" t="s">
        <v>73</v>
      </c>
      <c r="T55" s="23">
        <v>0.184333</v>
      </c>
      <c r="U55" s="23">
        <v>0.33700000000000002</v>
      </c>
      <c r="V55" s="22" t="s">
        <v>377</v>
      </c>
      <c r="W55" s="22" t="s">
        <v>377</v>
      </c>
      <c r="X55" s="22" t="s">
        <v>378</v>
      </c>
      <c r="Y55" s="22" t="s">
        <v>378</v>
      </c>
      <c r="Z55" s="17" t="s">
        <v>379</v>
      </c>
      <c r="AA55" s="17" t="s">
        <v>380</v>
      </c>
      <c r="AB55" s="17" t="s">
        <v>381</v>
      </c>
      <c r="AC55" s="17" t="s">
        <v>382</v>
      </c>
      <c r="AD55" s="24">
        <v>0</v>
      </c>
      <c r="AE55" s="41">
        <v>0</v>
      </c>
      <c r="AF55" s="22" t="s">
        <v>383</v>
      </c>
      <c r="AG55" s="22" t="s">
        <v>74</v>
      </c>
      <c r="AH55" s="22" t="s">
        <v>75</v>
      </c>
      <c r="AI55" s="23">
        <v>0.10655299999999999</v>
      </c>
      <c r="AJ55" s="23">
        <v>2.1429999999999999E-3</v>
      </c>
      <c r="AK55" s="23">
        <v>7.6499999999999997E-3</v>
      </c>
      <c r="AL55" s="23">
        <v>0</v>
      </c>
      <c r="AM55" s="23">
        <v>0</v>
      </c>
      <c r="AN55" s="22" t="s">
        <v>678</v>
      </c>
      <c r="AO55" s="23">
        <v>3.2299999999999998E-3</v>
      </c>
      <c r="AP55" s="23">
        <v>3.9</v>
      </c>
      <c r="AQ55" s="22" t="s">
        <v>394</v>
      </c>
      <c r="AR55" s="22">
        <v>4.9000000000000002E-2</v>
      </c>
      <c r="AS55" s="22" t="s">
        <v>367</v>
      </c>
      <c r="AT55" s="17"/>
      <c r="AU55" s="23">
        <v>0</v>
      </c>
      <c r="AV55" s="23">
        <v>0</v>
      </c>
      <c r="AW55" s="22" t="s">
        <v>679</v>
      </c>
      <c r="AX55" s="23">
        <v>4.0200000000000001E-4</v>
      </c>
      <c r="AY55" s="23">
        <v>0.105625</v>
      </c>
      <c r="AZ55" s="23">
        <v>0.222</v>
      </c>
      <c r="BA55" s="22" t="s">
        <v>360</v>
      </c>
      <c r="BB55" s="35">
        <v>57.89</v>
      </c>
      <c r="BC55" s="23">
        <v>3.3470000000000001E-3</v>
      </c>
      <c r="BD55" s="23">
        <v>1.32E-2</v>
      </c>
      <c r="BE55" s="23">
        <v>0.47108299999999997</v>
      </c>
      <c r="BF55" s="23">
        <v>0.69299999999999995</v>
      </c>
      <c r="BG55" s="23">
        <v>8.2419999999999993E-3</v>
      </c>
      <c r="BH55" s="23">
        <v>3.1699999999999999E-2</v>
      </c>
      <c r="BI55" s="22" t="s">
        <v>384</v>
      </c>
      <c r="BJ55" s="22" t="s">
        <v>385</v>
      </c>
      <c r="BK55" s="22" t="s">
        <v>386</v>
      </c>
      <c r="BL55" s="22" t="s">
        <v>386</v>
      </c>
      <c r="BM55" s="17" t="s">
        <v>387</v>
      </c>
      <c r="BN55" s="22" t="s">
        <v>387</v>
      </c>
      <c r="BO55" s="22">
        <v>2.2000000000000002</v>
      </c>
      <c r="BP55" s="22" t="s">
        <v>396</v>
      </c>
      <c r="BQ55" s="22" t="s">
        <v>113</v>
      </c>
      <c r="BR55" s="22" t="s">
        <v>397</v>
      </c>
      <c r="BS55" s="23">
        <v>4.5100000000000001E-4</v>
      </c>
      <c r="BT55" s="23">
        <v>2.3800000000000002E-3</v>
      </c>
      <c r="BU55" s="22" t="s">
        <v>76</v>
      </c>
      <c r="BV55" s="22" t="s">
        <v>77</v>
      </c>
      <c r="BW55" s="17" t="s">
        <v>286</v>
      </c>
      <c r="BX55" s="22" t="s">
        <v>286</v>
      </c>
      <c r="BY55" s="23">
        <v>0</v>
      </c>
      <c r="BZ55" s="22" t="s">
        <v>78</v>
      </c>
      <c r="CA55" s="22" t="s">
        <v>389</v>
      </c>
      <c r="CB55" s="22" t="s">
        <v>390</v>
      </c>
      <c r="CC55" s="17"/>
      <c r="CD55" s="23">
        <v>5.5000000000000003E-4</v>
      </c>
      <c r="CE55" s="23">
        <v>3.8999999999999998E-3</v>
      </c>
      <c r="CF55" s="23">
        <v>8.3000000000000007</v>
      </c>
      <c r="CG55" s="22" t="s">
        <v>69</v>
      </c>
      <c r="CH55" s="23">
        <v>1.07E-3</v>
      </c>
      <c r="CI55" s="23">
        <v>2.0000000000000001E-4</v>
      </c>
      <c r="CJ55" s="23">
        <v>5.9500000000000004E-4</v>
      </c>
      <c r="CK55" s="23">
        <v>1.01E-3</v>
      </c>
      <c r="CL55" s="23">
        <v>8.1599999999999999E-4</v>
      </c>
      <c r="CM55" s="23">
        <v>4.5799999999999999E-3</v>
      </c>
      <c r="CN55" s="22" t="s">
        <v>391</v>
      </c>
      <c r="CO55" s="23">
        <v>1.06E-3</v>
      </c>
      <c r="CP55" s="17" t="s">
        <v>392</v>
      </c>
      <c r="CQ55" s="22" t="s">
        <v>392</v>
      </c>
      <c r="CR55" s="22" t="s">
        <v>112</v>
      </c>
      <c r="CS55" s="22" t="s">
        <v>112</v>
      </c>
      <c r="CT55" s="22" t="s">
        <v>393</v>
      </c>
      <c r="CU55" s="22" t="s">
        <v>393</v>
      </c>
      <c r="CV55" s="17"/>
      <c r="CW55" s="17" t="s">
        <v>111</v>
      </c>
      <c r="CX55" s="17" t="s">
        <v>111</v>
      </c>
      <c r="CY55" s="17" t="s">
        <v>394</v>
      </c>
      <c r="CZ55" s="17" t="s">
        <v>394</v>
      </c>
      <c r="DA55" s="22" t="s">
        <v>677</v>
      </c>
      <c r="DB55" s="23">
        <v>1.2409999999999999E-3</v>
      </c>
      <c r="DC55" s="23">
        <v>7.1300000000000001E-3</v>
      </c>
      <c r="DD55" s="21"/>
      <c r="DE55" s="31" t="s">
        <v>750</v>
      </c>
    </row>
    <row r="56" spans="1:109" s="11" customFormat="1" x14ac:dyDescent="0.25">
      <c r="A56" s="2">
        <f t="shared" si="0"/>
        <v>51</v>
      </c>
      <c r="B56" s="39">
        <v>14002</v>
      </c>
      <c r="C56" s="20" t="s">
        <v>337</v>
      </c>
      <c r="D56" s="2" t="s">
        <v>404</v>
      </c>
      <c r="E56" s="37" t="s">
        <v>405</v>
      </c>
      <c r="F56" s="18" t="s">
        <v>497</v>
      </c>
      <c r="G56" s="22" t="s">
        <v>375</v>
      </c>
      <c r="H56" s="22" t="s">
        <v>375</v>
      </c>
      <c r="I56" s="23">
        <v>1.2179999999999999E-3</v>
      </c>
      <c r="J56" s="23">
        <v>3.65E-3</v>
      </c>
      <c r="K56" s="22" t="s">
        <v>675</v>
      </c>
      <c r="L56" s="23">
        <v>1.5200000000000001E-3</v>
      </c>
      <c r="M56" s="22" t="s">
        <v>81</v>
      </c>
      <c r="N56" s="22" t="s">
        <v>81</v>
      </c>
      <c r="O56" s="23">
        <v>1.73E-3</v>
      </c>
      <c r="P56" s="17"/>
      <c r="Q56" s="22" t="s">
        <v>360</v>
      </c>
      <c r="R56" s="23">
        <v>2.07E-2</v>
      </c>
      <c r="S56" s="22" t="s">
        <v>73</v>
      </c>
      <c r="T56" s="22" t="s">
        <v>677</v>
      </c>
      <c r="U56" s="22" t="s">
        <v>677</v>
      </c>
      <c r="V56" s="22" t="s">
        <v>377</v>
      </c>
      <c r="W56" s="22" t="s">
        <v>377</v>
      </c>
      <c r="X56" s="22" t="s">
        <v>378</v>
      </c>
      <c r="Y56" s="22" t="s">
        <v>378</v>
      </c>
      <c r="Z56" s="17" t="s">
        <v>379</v>
      </c>
      <c r="AA56" s="17" t="s">
        <v>380</v>
      </c>
      <c r="AB56" s="17" t="s">
        <v>381</v>
      </c>
      <c r="AC56" s="17" t="s">
        <v>382</v>
      </c>
      <c r="AD56" s="24">
        <v>0</v>
      </c>
      <c r="AE56" s="41">
        <v>0</v>
      </c>
      <c r="AF56" s="22" t="s">
        <v>383</v>
      </c>
      <c r="AG56" s="22" t="s">
        <v>74</v>
      </c>
      <c r="AH56" s="22" t="s">
        <v>75</v>
      </c>
      <c r="AI56" s="23">
        <v>7.3247000000000007E-2</v>
      </c>
      <c r="AJ56" s="23">
        <v>4.6799999999999999E-4</v>
      </c>
      <c r="AK56" s="23">
        <v>1.6000000000000001E-3</v>
      </c>
      <c r="AL56" s="23">
        <v>0</v>
      </c>
      <c r="AM56" s="23">
        <v>0</v>
      </c>
      <c r="AN56" s="23">
        <v>1.3079999999999999E-3</v>
      </c>
      <c r="AO56" s="23">
        <v>3.8500000000000001E-3</v>
      </c>
      <c r="AP56" s="17"/>
      <c r="AQ56" s="22" t="s">
        <v>394</v>
      </c>
      <c r="AR56" s="17"/>
      <c r="AS56" s="22" t="s">
        <v>367</v>
      </c>
      <c r="AT56" s="17"/>
      <c r="AU56" s="23">
        <v>0</v>
      </c>
      <c r="AV56" s="23">
        <v>0</v>
      </c>
      <c r="AW56" s="22" t="s">
        <v>679</v>
      </c>
      <c r="AX56" s="22" t="s">
        <v>679</v>
      </c>
      <c r="AY56" s="23">
        <v>6.2375E-2</v>
      </c>
      <c r="AZ56" s="23">
        <v>0.19600000000000001</v>
      </c>
      <c r="BA56" s="22" t="s">
        <v>360</v>
      </c>
      <c r="BB56" s="21"/>
      <c r="BC56" s="23">
        <v>4.9829999999999996E-3</v>
      </c>
      <c r="BD56" s="23">
        <v>1.4200000000000001E-2</v>
      </c>
      <c r="BE56" s="23">
        <v>0.45600000000000002</v>
      </c>
      <c r="BF56" s="23">
        <v>0.84499999999999997</v>
      </c>
      <c r="BG56" s="22" t="s">
        <v>680</v>
      </c>
      <c r="BH56" s="23">
        <v>1.5100000000000001E-2</v>
      </c>
      <c r="BI56" s="22" t="s">
        <v>384</v>
      </c>
      <c r="BJ56" s="22" t="s">
        <v>385</v>
      </c>
      <c r="BK56" s="22" t="s">
        <v>386</v>
      </c>
      <c r="BL56" s="22" t="s">
        <v>386</v>
      </c>
      <c r="BM56" s="17" t="s">
        <v>387</v>
      </c>
      <c r="BN56" s="22" t="s">
        <v>387</v>
      </c>
      <c r="BO56" s="17"/>
      <c r="BP56" s="22" t="s">
        <v>396</v>
      </c>
      <c r="BQ56" s="22" t="s">
        <v>113</v>
      </c>
      <c r="BR56" s="22" t="s">
        <v>397</v>
      </c>
      <c r="BS56" s="23">
        <v>2.6400000000000002E-4</v>
      </c>
      <c r="BT56" s="23">
        <v>1.1000000000000001E-3</v>
      </c>
      <c r="BU56" s="22" t="s">
        <v>76</v>
      </c>
      <c r="BV56" s="22" t="s">
        <v>77</v>
      </c>
      <c r="BW56" s="17" t="s">
        <v>286</v>
      </c>
      <c r="BX56" s="22" t="s">
        <v>286</v>
      </c>
      <c r="BY56" s="23">
        <v>0</v>
      </c>
      <c r="BZ56" s="22" t="s">
        <v>78</v>
      </c>
      <c r="CA56" s="22" t="s">
        <v>389</v>
      </c>
      <c r="CB56" s="22" t="s">
        <v>390</v>
      </c>
      <c r="CC56" s="17"/>
      <c r="CD56" s="22" t="s">
        <v>391</v>
      </c>
      <c r="CE56" s="23">
        <v>1.66E-3</v>
      </c>
      <c r="CF56" s="17"/>
      <c r="CG56" s="22" t="s">
        <v>69</v>
      </c>
      <c r="CH56" s="22" t="s">
        <v>69</v>
      </c>
      <c r="CI56" s="17"/>
      <c r="CJ56" s="23">
        <v>6.7500000000000004E-4</v>
      </c>
      <c r="CK56" s="23">
        <v>1.5299999999999999E-3</v>
      </c>
      <c r="CL56" s="22" t="s">
        <v>387</v>
      </c>
      <c r="CM56" s="22" t="s">
        <v>387</v>
      </c>
      <c r="CN56" s="22" t="s">
        <v>391</v>
      </c>
      <c r="CO56" s="22" t="s">
        <v>391</v>
      </c>
      <c r="CP56" s="17" t="s">
        <v>392</v>
      </c>
      <c r="CQ56" s="22" t="s">
        <v>392</v>
      </c>
      <c r="CR56" s="22" t="s">
        <v>112</v>
      </c>
      <c r="CS56" s="22" t="s">
        <v>112</v>
      </c>
      <c r="CT56" s="22" t="s">
        <v>393</v>
      </c>
      <c r="CU56" s="22" t="s">
        <v>393</v>
      </c>
      <c r="CV56" s="17"/>
      <c r="CW56" s="17" t="s">
        <v>111</v>
      </c>
      <c r="CX56" s="17" t="s">
        <v>111</v>
      </c>
      <c r="CY56" s="17" t="s">
        <v>394</v>
      </c>
      <c r="CZ56" s="17" t="s">
        <v>394</v>
      </c>
      <c r="DA56" s="17"/>
      <c r="DB56" s="22" t="s">
        <v>683</v>
      </c>
      <c r="DC56" s="23">
        <v>1.9300000000000001E-3</v>
      </c>
      <c r="DD56" s="17"/>
      <c r="DE56" s="25" t="s">
        <v>751</v>
      </c>
    </row>
    <row r="57" spans="1:109" s="11" customFormat="1" x14ac:dyDescent="0.25">
      <c r="A57" s="2">
        <f t="shared" si="0"/>
        <v>52</v>
      </c>
      <c r="B57" s="20" t="s">
        <v>373</v>
      </c>
      <c r="C57" s="20" t="s">
        <v>110</v>
      </c>
      <c r="D57" s="2" t="s">
        <v>404</v>
      </c>
      <c r="E57" s="37" t="s">
        <v>405</v>
      </c>
      <c r="F57" s="18" t="s">
        <v>496</v>
      </c>
      <c r="G57" s="22" t="s">
        <v>375</v>
      </c>
      <c r="H57" s="22" t="s">
        <v>375</v>
      </c>
      <c r="I57" s="22" t="s">
        <v>403</v>
      </c>
      <c r="J57" s="23">
        <v>7.0200000000000002E-3</v>
      </c>
      <c r="K57" s="22" t="s">
        <v>675</v>
      </c>
      <c r="L57" s="23">
        <v>1.2199999999999999E-3</v>
      </c>
      <c r="M57" s="22" t="s">
        <v>81</v>
      </c>
      <c r="N57" s="22" t="s">
        <v>81</v>
      </c>
      <c r="O57" s="23">
        <v>2.5899999999999999E-3</v>
      </c>
      <c r="P57" s="21"/>
      <c r="Q57" s="22" t="s">
        <v>360</v>
      </c>
      <c r="R57" s="23">
        <v>3.5799999999999998E-2</v>
      </c>
      <c r="S57" s="22" t="s">
        <v>73</v>
      </c>
      <c r="T57" s="23">
        <v>5.5E-2</v>
      </c>
      <c r="U57" s="23">
        <v>0.115</v>
      </c>
      <c r="V57" s="22" t="s">
        <v>377</v>
      </c>
      <c r="W57" s="22" t="s">
        <v>377</v>
      </c>
      <c r="X57" s="22" t="s">
        <v>378</v>
      </c>
      <c r="Y57" s="22" t="s">
        <v>378</v>
      </c>
      <c r="Z57" s="17" t="s">
        <v>379</v>
      </c>
      <c r="AA57" s="17" t="s">
        <v>380</v>
      </c>
      <c r="AB57" s="17" t="s">
        <v>381</v>
      </c>
      <c r="AC57" s="17" t="s">
        <v>382</v>
      </c>
      <c r="AD57" s="41">
        <v>0</v>
      </c>
      <c r="AE57" s="2"/>
      <c r="AF57" s="22" t="s">
        <v>383</v>
      </c>
      <c r="AG57" s="22" t="s">
        <v>74</v>
      </c>
      <c r="AH57" s="22" t="s">
        <v>75</v>
      </c>
      <c r="AI57" s="23">
        <v>0.169957</v>
      </c>
      <c r="AJ57" s="23">
        <v>2.1480000000000002E-3</v>
      </c>
      <c r="AK57" s="23">
        <v>1.29E-2</v>
      </c>
      <c r="AL57" s="23">
        <v>0</v>
      </c>
      <c r="AM57" s="23">
        <v>0</v>
      </c>
      <c r="AN57" s="22" t="s">
        <v>678</v>
      </c>
      <c r="AO57" s="23">
        <v>2.48E-3</v>
      </c>
      <c r="AP57" s="21"/>
      <c r="AQ57" s="22" t="s">
        <v>394</v>
      </c>
      <c r="AR57" s="17"/>
      <c r="AS57" s="22" t="s">
        <v>367</v>
      </c>
      <c r="AT57" s="17"/>
      <c r="AU57" s="23">
        <v>0</v>
      </c>
      <c r="AV57" s="23">
        <v>0</v>
      </c>
      <c r="AW57" s="22" t="s">
        <v>679</v>
      </c>
      <c r="AX57" s="22" t="s">
        <v>679</v>
      </c>
      <c r="AY57" s="23">
        <v>8.7025000000000005E-2</v>
      </c>
      <c r="AZ57" s="23">
        <v>0.15</v>
      </c>
      <c r="BA57" s="22" t="s">
        <v>360</v>
      </c>
      <c r="BB57" s="17"/>
      <c r="BC57" s="23">
        <v>1.8929999999999999E-3</v>
      </c>
      <c r="BD57" s="23">
        <v>4.28E-3</v>
      </c>
      <c r="BE57" s="23">
        <v>0.19101699999999999</v>
      </c>
      <c r="BF57" s="23">
        <v>0.59599999999999997</v>
      </c>
      <c r="BG57" s="23">
        <v>5.3990000000000002E-3</v>
      </c>
      <c r="BH57" s="23">
        <v>1.9E-2</v>
      </c>
      <c r="BI57" s="22" t="s">
        <v>384</v>
      </c>
      <c r="BJ57" s="22" t="s">
        <v>385</v>
      </c>
      <c r="BK57" s="22" t="s">
        <v>386</v>
      </c>
      <c r="BL57" s="22" t="s">
        <v>386</v>
      </c>
      <c r="BM57" s="17" t="s">
        <v>387</v>
      </c>
      <c r="BN57" s="22" t="s">
        <v>387</v>
      </c>
      <c r="BO57" s="17"/>
      <c r="BP57" s="22" t="s">
        <v>396</v>
      </c>
      <c r="BQ57" s="22" t="s">
        <v>113</v>
      </c>
      <c r="BR57" s="22" t="s">
        <v>397</v>
      </c>
      <c r="BS57" s="23">
        <v>4.4000000000000002E-4</v>
      </c>
      <c r="BT57" s="23">
        <v>1.75E-3</v>
      </c>
      <c r="BU57" s="22" t="s">
        <v>76</v>
      </c>
      <c r="BV57" s="22" t="s">
        <v>77</v>
      </c>
      <c r="BW57" s="17" t="s">
        <v>286</v>
      </c>
      <c r="BX57" s="22" t="s">
        <v>286</v>
      </c>
      <c r="BY57" s="23">
        <v>0</v>
      </c>
      <c r="BZ57" s="22" t="s">
        <v>78</v>
      </c>
      <c r="CA57" s="22" t="s">
        <v>389</v>
      </c>
      <c r="CB57" s="22" t="s">
        <v>390</v>
      </c>
      <c r="CC57" s="17"/>
      <c r="CD57" s="22" t="s">
        <v>391</v>
      </c>
      <c r="CE57" s="22" t="s">
        <v>391</v>
      </c>
      <c r="CF57" s="17"/>
      <c r="CG57" s="22" t="s">
        <v>69</v>
      </c>
      <c r="CH57" s="22" t="s">
        <v>69</v>
      </c>
      <c r="CI57" s="21"/>
      <c r="CJ57" s="22" t="s">
        <v>391</v>
      </c>
      <c r="CK57" s="22" t="s">
        <v>391</v>
      </c>
      <c r="CL57" s="23">
        <v>8.2799999999999996E-4</v>
      </c>
      <c r="CM57" s="23">
        <v>4.7200000000000002E-3</v>
      </c>
      <c r="CN57" s="22" t="s">
        <v>391</v>
      </c>
      <c r="CO57" s="23">
        <v>1.8600000000000001E-3</v>
      </c>
      <c r="CP57" s="17" t="s">
        <v>392</v>
      </c>
      <c r="CQ57" s="22" t="s">
        <v>392</v>
      </c>
      <c r="CR57" s="22" t="s">
        <v>112</v>
      </c>
      <c r="CS57" s="22" t="s">
        <v>112</v>
      </c>
      <c r="CT57" s="22" t="s">
        <v>393</v>
      </c>
      <c r="CU57" s="22" t="s">
        <v>393</v>
      </c>
      <c r="CV57" s="17"/>
      <c r="CW57" s="17" t="s">
        <v>111</v>
      </c>
      <c r="CX57" s="17" t="s">
        <v>111</v>
      </c>
      <c r="CY57" s="17" t="s">
        <v>394</v>
      </c>
      <c r="CZ57" s="17" t="s">
        <v>394</v>
      </c>
      <c r="DA57" s="17"/>
      <c r="DB57" s="22" t="s">
        <v>683</v>
      </c>
      <c r="DC57" s="23">
        <v>1.6900000000000001E-3</v>
      </c>
      <c r="DD57" s="21"/>
      <c r="DE57" s="25" t="s">
        <v>751</v>
      </c>
    </row>
    <row r="58" spans="1:109" s="11" customFormat="1" x14ac:dyDescent="0.25">
      <c r="A58" s="2">
        <f t="shared" si="0"/>
        <v>53</v>
      </c>
      <c r="B58" s="39">
        <v>15109</v>
      </c>
      <c r="C58" s="20" t="s">
        <v>116</v>
      </c>
      <c r="D58" s="2" t="s">
        <v>404</v>
      </c>
      <c r="E58" s="37" t="s">
        <v>405</v>
      </c>
      <c r="F58" s="18" t="s">
        <v>495</v>
      </c>
      <c r="G58" s="22" t="s">
        <v>375</v>
      </c>
      <c r="H58" s="23">
        <v>3.82E-3</v>
      </c>
      <c r="I58" s="23">
        <v>1.4649999999999999E-3</v>
      </c>
      <c r="J58" s="23">
        <v>5.4099999999999999E-3</v>
      </c>
      <c r="K58" s="23">
        <v>1.506E-3</v>
      </c>
      <c r="L58" s="23">
        <v>3.5599999999999998E-3</v>
      </c>
      <c r="M58" s="22" t="s">
        <v>81</v>
      </c>
      <c r="N58" s="22" t="s">
        <v>81</v>
      </c>
      <c r="O58" s="23">
        <v>2.0300000000000001E-3</v>
      </c>
      <c r="P58" s="17"/>
      <c r="Q58" s="22" t="s">
        <v>360</v>
      </c>
      <c r="R58" s="23">
        <v>1.21E-2</v>
      </c>
      <c r="S58" s="22" t="s">
        <v>73</v>
      </c>
      <c r="T58" s="23">
        <v>0.18149999999999999</v>
      </c>
      <c r="U58" s="23">
        <v>0.33800000000000002</v>
      </c>
      <c r="V58" s="22" t="s">
        <v>377</v>
      </c>
      <c r="W58" s="22" t="s">
        <v>377</v>
      </c>
      <c r="X58" s="22" t="s">
        <v>378</v>
      </c>
      <c r="Y58" s="22" t="s">
        <v>378</v>
      </c>
      <c r="Z58" s="21">
        <v>1.9480000000000001E-3</v>
      </c>
      <c r="AA58" s="17" t="s">
        <v>380</v>
      </c>
      <c r="AB58" s="17" t="s">
        <v>381</v>
      </c>
      <c r="AC58" s="17" t="s">
        <v>382</v>
      </c>
      <c r="AD58" s="41">
        <v>1.9480000000000001E-3</v>
      </c>
      <c r="AE58" s="41">
        <v>0</v>
      </c>
      <c r="AF58" s="22" t="s">
        <v>383</v>
      </c>
      <c r="AG58" s="22" t="s">
        <v>74</v>
      </c>
      <c r="AH58" s="22" t="s">
        <v>75</v>
      </c>
      <c r="AI58" s="23">
        <v>0.28306199999999998</v>
      </c>
      <c r="AJ58" s="23">
        <v>1.0009999999999999E-3</v>
      </c>
      <c r="AK58" s="23">
        <v>3.6700000000000001E-3</v>
      </c>
      <c r="AL58" s="23">
        <v>1.7100000000000001E-4</v>
      </c>
      <c r="AM58" s="23">
        <v>2.0500000000000002E-3</v>
      </c>
      <c r="AN58" s="23">
        <v>1.4920000000000001E-3</v>
      </c>
      <c r="AO58" s="23">
        <v>5.7800000000000004E-3</v>
      </c>
      <c r="AP58" s="17"/>
      <c r="AQ58" s="22" t="s">
        <v>394</v>
      </c>
      <c r="AR58" s="17"/>
      <c r="AS58" s="22" t="s">
        <v>367</v>
      </c>
      <c r="AT58" s="17"/>
      <c r="AU58" s="23">
        <v>1.3799999999999999E-4</v>
      </c>
      <c r="AV58" s="23">
        <v>1.65E-3</v>
      </c>
      <c r="AW58" s="23">
        <v>2.8279999999999998E-3</v>
      </c>
      <c r="AX58" s="23">
        <v>1.26E-2</v>
      </c>
      <c r="AY58" s="23">
        <v>8.0049999999999996E-2</v>
      </c>
      <c r="AZ58" s="23">
        <v>0.20100000000000001</v>
      </c>
      <c r="BA58" s="23">
        <v>1.2999999999999999E-2</v>
      </c>
      <c r="BB58" s="17"/>
      <c r="BC58" s="23">
        <v>3.3189999999999999E-3</v>
      </c>
      <c r="BD58" s="23">
        <v>1.5599999999999999E-2</v>
      </c>
      <c r="BE58" s="23">
        <v>0.58141699999999996</v>
      </c>
      <c r="BF58" s="23">
        <v>1.1499999999999999</v>
      </c>
      <c r="BG58" s="23">
        <v>5.2601000000000002E-2</v>
      </c>
      <c r="BH58" s="23">
        <v>0.313</v>
      </c>
      <c r="BI58" s="22" t="s">
        <v>384</v>
      </c>
      <c r="BJ58" s="22" t="s">
        <v>385</v>
      </c>
      <c r="BK58" s="22" t="s">
        <v>386</v>
      </c>
      <c r="BL58" s="22" t="s">
        <v>386</v>
      </c>
      <c r="BM58" s="17" t="s">
        <v>387</v>
      </c>
      <c r="BN58" s="22" t="s">
        <v>387</v>
      </c>
      <c r="BO58" s="17"/>
      <c r="BP58" s="23">
        <v>1.9499999999999999E-3</v>
      </c>
      <c r="BQ58" s="23">
        <v>2.1199999999999999E-3</v>
      </c>
      <c r="BR58" s="23">
        <v>1.3500000000000001E-3</v>
      </c>
      <c r="BS58" s="22" t="s">
        <v>681</v>
      </c>
      <c r="BT58" s="22" t="s">
        <v>681</v>
      </c>
      <c r="BU58" s="22" t="s">
        <v>76</v>
      </c>
      <c r="BV58" s="22" t="s">
        <v>77</v>
      </c>
      <c r="BW58" s="17" t="s">
        <v>286</v>
      </c>
      <c r="BX58" s="22" t="s">
        <v>286</v>
      </c>
      <c r="BY58" s="23">
        <v>0</v>
      </c>
      <c r="BZ58" s="22" t="s">
        <v>78</v>
      </c>
      <c r="CA58" s="22" t="s">
        <v>389</v>
      </c>
      <c r="CB58" s="22" t="s">
        <v>390</v>
      </c>
      <c r="CC58" s="17"/>
      <c r="CD58" s="22" t="s">
        <v>391</v>
      </c>
      <c r="CE58" s="23">
        <v>5.1800000000000001E-4</v>
      </c>
      <c r="CF58" s="17"/>
      <c r="CG58" s="22" t="s">
        <v>69</v>
      </c>
      <c r="CH58" s="22" t="s">
        <v>69</v>
      </c>
      <c r="CI58" s="17"/>
      <c r="CJ58" s="22" t="s">
        <v>391</v>
      </c>
      <c r="CK58" s="22" t="s">
        <v>391</v>
      </c>
      <c r="CL58" s="22" t="s">
        <v>387</v>
      </c>
      <c r="CM58" s="22" t="s">
        <v>387</v>
      </c>
      <c r="CN58" s="22" t="s">
        <v>391</v>
      </c>
      <c r="CO58" s="22" t="s">
        <v>391</v>
      </c>
      <c r="CP58" s="17" t="s">
        <v>392</v>
      </c>
      <c r="CQ58" s="22" t="s">
        <v>392</v>
      </c>
      <c r="CR58" s="22" t="s">
        <v>112</v>
      </c>
      <c r="CS58" s="22" t="s">
        <v>112</v>
      </c>
      <c r="CT58" s="22" t="s">
        <v>393</v>
      </c>
      <c r="CU58" s="22" t="s">
        <v>393</v>
      </c>
      <c r="CV58" s="17"/>
      <c r="CW58" s="17" t="s">
        <v>111</v>
      </c>
      <c r="CX58" s="17" t="s">
        <v>111</v>
      </c>
      <c r="CY58" s="17" t="s">
        <v>394</v>
      </c>
      <c r="CZ58" s="17" t="s">
        <v>394</v>
      </c>
      <c r="DA58" s="17"/>
      <c r="DB58" s="23">
        <v>1.5089999999999999E-3</v>
      </c>
      <c r="DC58" s="23">
        <v>7.2199999999999999E-3</v>
      </c>
      <c r="DD58" s="17"/>
      <c r="DE58" s="25" t="s">
        <v>751</v>
      </c>
    </row>
    <row r="59" spans="1:109" s="11" customFormat="1" x14ac:dyDescent="0.25">
      <c r="A59" s="2">
        <f t="shared" si="0"/>
        <v>54</v>
      </c>
      <c r="B59" s="39">
        <v>15112</v>
      </c>
      <c r="C59" s="20" t="s">
        <v>117</v>
      </c>
      <c r="D59" s="2" t="s">
        <v>404</v>
      </c>
      <c r="E59" s="37" t="s">
        <v>405</v>
      </c>
      <c r="F59" s="18" t="s">
        <v>494</v>
      </c>
      <c r="G59" s="23">
        <v>7.85E-4</v>
      </c>
      <c r="H59" s="23">
        <v>5.4099999999999999E-3</v>
      </c>
      <c r="I59" s="23">
        <v>1.6720000000000001E-3</v>
      </c>
      <c r="J59" s="23">
        <v>9.4500000000000001E-3</v>
      </c>
      <c r="K59" s="23">
        <v>1.918E-3</v>
      </c>
      <c r="L59" s="23">
        <v>4.45E-3</v>
      </c>
      <c r="M59" s="22" t="s">
        <v>81</v>
      </c>
      <c r="N59" s="22" t="s">
        <v>81</v>
      </c>
      <c r="O59" s="23">
        <v>5.3099999999999996E-3</v>
      </c>
      <c r="P59" s="22">
        <v>1.7000000000000001E-2</v>
      </c>
      <c r="Q59" s="22" t="s">
        <v>360</v>
      </c>
      <c r="R59" s="23">
        <v>1.55E-2</v>
      </c>
      <c r="S59" s="22" t="s">
        <v>73</v>
      </c>
      <c r="T59" s="23">
        <v>0.23849999999999999</v>
      </c>
      <c r="U59" s="23">
        <v>0.311</v>
      </c>
      <c r="V59" s="22" t="s">
        <v>377</v>
      </c>
      <c r="W59" s="22" t="s">
        <v>377</v>
      </c>
      <c r="X59" s="22" t="s">
        <v>378</v>
      </c>
      <c r="Y59" s="22" t="s">
        <v>378</v>
      </c>
      <c r="Z59" s="21">
        <v>1.848E-3</v>
      </c>
      <c r="AA59" s="17" t="s">
        <v>380</v>
      </c>
      <c r="AB59" s="17" t="s">
        <v>381</v>
      </c>
      <c r="AC59" s="17" t="s">
        <v>382</v>
      </c>
      <c r="AD59" s="41">
        <v>1.848E-3</v>
      </c>
      <c r="AE59" s="41">
        <v>0</v>
      </c>
      <c r="AF59" s="22" t="s">
        <v>383</v>
      </c>
      <c r="AG59" s="22" t="s">
        <v>74</v>
      </c>
      <c r="AH59" s="22" t="s">
        <v>75</v>
      </c>
      <c r="AI59" s="23">
        <v>0.13649900000000001</v>
      </c>
      <c r="AJ59" s="23">
        <v>9.5799999999999998E-4</v>
      </c>
      <c r="AK59" s="23">
        <v>2.3600000000000001E-3</v>
      </c>
      <c r="AL59" s="23">
        <v>0</v>
      </c>
      <c r="AM59" s="23">
        <v>0</v>
      </c>
      <c r="AN59" s="23">
        <v>2.428E-3</v>
      </c>
      <c r="AO59" s="23">
        <v>1.38E-2</v>
      </c>
      <c r="AP59" s="22">
        <v>7.1</v>
      </c>
      <c r="AQ59" s="22" t="s">
        <v>394</v>
      </c>
      <c r="AR59" s="22">
        <v>1.7999999999999999E-2</v>
      </c>
      <c r="AS59" s="22" t="s">
        <v>367</v>
      </c>
      <c r="AT59" s="17"/>
      <c r="AU59" s="23">
        <v>0</v>
      </c>
      <c r="AV59" s="23">
        <v>0</v>
      </c>
      <c r="AW59" s="23">
        <v>4.6030000000000003E-3</v>
      </c>
      <c r="AX59" s="23">
        <v>3.1099999999999999E-2</v>
      </c>
      <c r="AY59" s="23">
        <v>0.13172500000000001</v>
      </c>
      <c r="AZ59" s="23">
        <v>0.437</v>
      </c>
      <c r="BA59" s="23">
        <v>1.0800000000000001E-2</v>
      </c>
      <c r="BB59" s="35">
        <v>24.96</v>
      </c>
      <c r="BC59" s="23">
        <v>3.5309999999999999E-3</v>
      </c>
      <c r="BD59" s="23">
        <v>1.15E-2</v>
      </c>
      <c r="BE59" s="23">
        <v>0.65333300000000005</v>
      </c>
      <c r="BF59" s="23">
        <v>0.92200000000000004</v>
      </c>
      <c r="BG59" s="23">
        <v>1.7475000000000001E-2</v>
      </c>
      <c r="BH59" s="23">
        <v>0.13400000000000001</v>
      </c>
      <c r="BI59" s="22" t="s">
        <v>384</v>
      </c>
      <c r="BJ59" s="22" t="s">
        <v>385</v>
      </c>
      <c r="BK59" s="22" t="s">
        <v>386</v>
      </c>
      <c r="BL59" s="22" t="s">
        <v>386</v>
      </c>
      <c r="BM59" s="17" t="s">
        <v>387</v>
      </c>
      <c r="BN59" s="22" t="s">
        <v>387</v>
      </c>
      <c r="BO59" s="22">
        <v>0.4</v>
      </c>
      <c r="BP59" s="22" t="s">
        <v>396</v>
      </c>
      <c r="BQ59" s="22" t="s">
        <v>113</v>
      </c>
      <c r="BR59" s="22" t="s">
        <v>397</v>
      </c>
      <c r="BS59" s="23">
        <v>1.6969999999999999E-3</v>
      </c>
      <c r="BT59" s="23">
        <v>5.5100000000000001E-3</v>
      </c>
      <c r="BU59" s="22" t="s">
        <v>76</v>
      </c>
      <c r="BV59" s="22" t="s">
        <v>77</v>
      </c>
      <c r="BW59" s="17" t="s">
        <v>286</v>
      </c>
      <c r="BX59" s="22" t="s">
        <v>286</v>
      </c>
      <c r="BY59" s="23">
        <v>0</v>
      </c>
      <c r="BZ59" s="22" t="s">
        <v>78</v>
      </c>
      <c r="CA59" s="22" t="s">
        <v>389</v>
      </c>
      <c r="CB59" s="22" t="s">
        <v>390</v>
      </c>
      <c r="CC59" s="17"/>
      <c r="CD59" s="22" t="s">
        <v>391</v>
      </c>
      <c r="CE59" s="22" t="s">
        <v>391</v>
      </c>
      <c r="CF59" s="22">
        <v>1.2</v>
      </c>
      <c r="CG59" s="22" t="s">
        <v>69</v>
      </c>
      <c r="CH59" s="22" t="s">
        <v>69</v>
      </c>
      <c r="CI59" s="22">
        <v>2.0000000000000002E-5</v>
      </c>
      <c r="CJ59" s="23">
        <v>6.0499999999999996E-4</v>
      </c>
      <c r="CK59" s="23">
        <v>8.6700000000000004E-4</v>
      </c>
      <c r="CL59" s="22" t="s">
        <v>387</v>
      </c>
      <c r="CM59" s="22" t="s">
        <v>387</v>
      </c>
      <c r="CN59" s="22" t="s">
        <v>391</v>
      </c>
      <c r="CO59" s="22" t="s">
        <v>391</v>
      </c>
      <c r="CP59" s="17" t="s">
        <v>392</v>
      </c>
      <c r="CQ59" s="22" t="s">
        <v>392</v>
      </c>
      <c r="CR59" s="22" t="s">
        <v>112</v>
      </c>
      <c r="CS59" s="22" t="s">
        <v>112</v>
      </c>
      <c r="CT59" s="22" t="s">
        <v>393</v>
      </c>
      <c r="CU59" s="22" t="s">
        <v>393</v>
      </c>
      <c r="CV59" s="17"/>
      <c r="CW59" s="17" t="s">
        <v>111</v>
      </c>
      <c r="CX59" s="17" t="s">
        <v>111</v>
      </c>
      <c r="CY59" s="17" t="s">
        <v>394</v>
      </c>
      <c r="CZ59" s="17" t="s">
        <v>394</v>
      </c>
      <c r="DA59" s="22" t="s">
        <v>677</v>
      </c>
      <c r="DB59" s="23">
        <v>1.683E-3</v>
      </c>
      <c r="DC59" s="23">
        <v>3.5500000000000002E-3</v>
      </c>
      <c r="DD59" s="17"/>
      <c r="DE59" s="31" t="s">
        <v>750</v>
      </c>
    </row>
    <row r="60" spans="1:109" s="11" customFormat="1" x14ac:dyDescent="0.25">
      <c r="A60" s="2">
        <f t="shared" si="0"/>
        <v>55</v>
      </c>
      <c r="B60" s="39">
        <v>15113</v>
      </c>
      <c r="C60" s="20" t="s">
        <v>118</v>
      </c>
      <c r="D60" s="2" t="s">
        <v>404</v>
      </c>
      <c r="E60" s="37" t="s">
        <v>405</v>
      </c>
      <c r="F60" s="18" t="s">
        <v>493</v>
      </c>
      <c r="G60" s="20"/>
      <c r="H60" s="20"/>
      <c r="I60" s="20"/>
      <c r="J60" s="20"/>
      <c r="K60" s="20"/>
      <c r="L60" s="20"/>
      <c r="M60" s="20"/>
      <c r="N60" s="20"/>
      <c r="O60" s="20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2"/>
      <c r="AE60" s="2"/>
      <c r="AF60" s="17"/>
      <c r="AG60" s="17"/>
      <c r="AH60" s="17"/>
      <c r="AI60" s="17"/>
      <c r="AJ60" s="17"/>
      <c r="AK60" s="17"/>
      <c r="AL60" s="17"/>
      <c r="AM60" s="17"/>
      <c r="AN60" s="23">
        <v>8.4099999999999995E-4</v>
      </c>
      <c r="AO60" s="23">
        <v>2.2200000000000002E-3</v>
      </c>
      <c r="AP60" s="21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21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20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25" t="s">
        <v>751</v>
      </c>
    </row>
    <row r="61" spans="1:109" s="11" customFormat="1" x14ac:dyDescent="0.25">
      <c r="A61" s="2">
        <f t="shared" si="0"/>
        <v>56</v>
      </c>
      <c r="B61" s="39">
        <v>15221</v>
      </c>
      <c r="C61" s="20" t="s">
        <v>119</v>
      </c>
      <c r="D61" s="2" t="s">
        <v>404</v>
      </c>
      <c r="E61" s="37" t="s">
        <v>405</v>
      </c>
      <c r="F61" s="18" t="s">
        <v>500</v>
      </c>
      <c r="G61" s="22" t="s">
        <v>375</v>
      </c>
      <c r="H61" s="23">
        <v>1.0200000000000001E-3</v>
      </c>
      <c r="I61" s="22" t="s">
        <v>403</v>
      </c>
      <c r="J61" s="23">
        <v>3.82E-3</v>
      </c>
      <c r="K61" s="23">
        <v>2.65E-3</v>
      </c>
      <c r="L61" s="23">
        <v>1.5100000000000001E-2</v>
      </c>
      <c r="M61" s="22" t="s">
        <v>81</v>
      </c>
      <c r="N61" s="22" t="s">
        <v>81</v>
      </c>
      <c r="O61" s="23">
        <v>1.3600000000000001E-3</v>
      </c>
      <c r="P61" s="35">
        <v>8.5999999999999993E-2</v>
      </c>
      <c r="Q61" s="22" t="s">
        <v>360</v>
      </c>
      <c r="R61" s="23">
        <v>2.2800000000000001E-2</v>
      </c>
      <c r="S61" s="22" t="s">
        <v>73</v>
      </c>
      <c r="T61" s="23">
        <v>0.14299999999999999</v>
      </c>
      <c r="U61" s="23">
        <v>0.27200000000000002</v>
      </c>
      <c r="V61" s="22" t="s">
        <v>377</v>
      </c>
      <c r="W61" s="22" t="s">
        <v>377</v>
      </c>
      <c r="X61" s="22" t="s">
        <v>378</v>
      </c>
      <c r="Y61" s="22" t="s">
        <v>378</v>
      </c>
      <c r="Z61" s="17" t="s">
        <v>379</v>
      </c>
      <c r="AA61" s="17" t="s">
        <v>380</v>
      </c>
      <c r="AB61" s="17" t="s">
        <v>381</v>
      </c>
      <c r="AC61" s="17" t="s">
        <v>382</v>
      </c>
      <c r="AD61" s="24">
        <v>0</v>
      </c>
      <c r="AE61" s="41">
        <v>0</v>
      </c>
      <c r="AF61" s="22" t="s">
        <v>383</v>
      </c>
      <c r="AG61" s="22" t="s">
        <v>74</v>
      </c>
      <c r="AH61" s="22" t="s">
        <v>75</v>
      </c>
      <c r="AI61" s="23">
        <v>0.23869099999999999</v>
      </c>
      <c r="AJ61" s="23">
        <v>1.289E-3</v>
      </c>
      <c r="AK61" s="23">
        <v>6.0400000000000002E-3</v>
      </c>
      <c r="AL61" s="23">
        <v>0</v>
      </c>
      <c r="AM61" s="23">
        <v>0</v>
      </c>
      <c r="AN61" s="23">
        <v>1.1950000000000001E-3</v>
      </c>
      <c r="AO61" s="23">
        <v>3.0200000000000001E-3</v>
      </c>
      <c r="AP61" s="23">
        <v>6.7</v>
      </c>
      <c r="AQ61" s="22" t="s">
        <v>394</v>
      </c>
      <c r="AR61" s="22">
        <v>1.7999999999999999E-2</v>
      </c>
      <c r="AS61" s="22" t="s">
        <v>367</v>
      </c>
      <c r="AT61" s="17"/>
      <c r="AU61" s="23">
        <v>0</v>
      </c>
      <c r="AV61" s="23">
        <v>0</v>
      </c>
      <c r="AW61" s="23">
        <v>3.7599999999999998E-4</v>
      </c>
      <c r="AX61" s="23">
        <v>1.99E-3</v>
      </c>
      <c r="AY61" s="23">
        <v>0.122992</v>
      </c>
      <c r="AZ61" s="23">
        <v>0.30599999999999999</v>
      </c>
      <c r="BA61" s="22" t="s">
        <v>360</v>
      </c>
      <c r="BB61" s="35">
        <v>31.54</v>
      </c>
      <c r="BC61" s="23">
        <v>3.9379999999999997E-3</v>
      </c>
      <c r="BD61" s="23">
        <v>1.4E-2</v>
      </c>
      <c r="BE61" s="23">
        <v>1.1986669999999999</v>
      </c>
      <c r="BF61" s="23">
        <v>2.93</v>
      </c>
      <c r="BG61" s="23">
        <v>9.5837000000000006E-2</v>
      </c>
      <c r="BH61" s="23">
        <v>0.70899999999999996</v>
      </c>
      <c r="BI61" s="22" t="s">
        <v>384</v>
      </c>
      <c r="BJ61" s="23">
        <v>4.6099999999999998E-4</v>
      </c>
      <c r="BK61" s="22" t="s">
        <v>386</v>
      </c>
      <c r="BL61" s="22" t="s">
        <v>386</v>
      </c>
      <c r="BM61" s="17" t="s">
        <v>387</v>
      </c>
      <c r="BN61" s="22" t="s">
        <v>387</v>
      </c>
      <c r="BO61" s="22">
        <v>0.5</v>
      </c>
      <c r="BP61" s="22" t="s">
        <v>396</v>
      </c>
      <c r="BQ61" s="22" t="s">
        <v>113</v>
      </c>
      <c r="BR61" s="22" t="s">
        <v>397</v>
      </c>
      <c r="BS61" s="22" t="s">
        <v>681</v>
      </c>
      <c r="BT61" s="22" t="s">
        <v>681</v>
      </c>
      <c r="BU61" s="22" t="s">
        <v>76</v>
      </c>
      <c r="BV61" s="22" t="s">
        <v>77</v>
      </c>
      <c r="BW61" s="17" t="s">
        <v>286</v>
      </c>
      <c r="BX61" s="22" t="s">
        <v>286</v>
      </c>
      <c r="BY61" s="23">
        <v>0</v>
      </c>
      <c r="BZ61" s="22" t="s">
        <v>78</v>
      </c>
      <c r="CA61" s="22" t="s">
        <v>389</v>
      </c>
      <c r="CB61" s="22" t="s">
        <v>390</v>
      </c>
      <c r="CC61" s="17"/>
      <c r="CD61" s="22" t="s">
        <v>391</v>
      </c>
      <c r="CE61" s="22" t="s">
        <v>391</v>
      </c>
      <c r="CF61" s="22">
        <v>1.2</v>
      </c>
      <c r="CG61" s="22" t="s">
        <v>69</v>
      </c>
      <c r="CH61" s="22" t="s">
        <v>69</v>
      </c>
      <c r="CI61" s="22">
        <v>1E-4</v>
      </c>
      <c r="CJ61" s="23">
        <v>6.29E-4</v>
      </c>
      <c r="CK61" s="23">
        <v>8.6300000000000005E-4</v>
      </c>
      <c r="CL61" s="22" t="s">
        <v>387</v>
      </c>
      <c r="CM61" s="22" t="s">
        <v>387</v>
      </c>
      <c r="CN61" s="22" t="s">
        <v>391</v>
      </c>
      <c r="CO61" s="23">
        <v>6.9999999999999999E-4</v>
      </c>
      <c r="CP61" s="17" t="s">
        <v>392</v>
      </c>
      <c r="CQ61" s="22" t="s">
        <v>392</v>
      </c>
      <c r="CR61" s="22" t="s">
        <v>112</v>
      </c>
      <c r="CS61" s="22" t="s">
        <v>112</v>
      </c>
      <c r="CT61" s="22" t="s">
        <v>393</v>
      </c>
      <c r="CU61" s="22" t="s">
        <v>393</v>
      </c>
      <c r="CV61" s="17"/>
      <c r="CW61" s="17" t="s">
        <v>111</v>
      </c>
      <c r="CX61" s="17" t="s">
        <v>111</v>
      </c>
      <c r="CY61" s="17" t="s">
        <v>394</v>
      </c>
      <c r="CZ61" s="17" t="s">
        <v>394</v>
      </c>
      <c r="DA61" s="22" t="s">
        <v>677</v>
      </c>
      <c r="DB61" s="22" t="s">
        <v>683</v>
      </c>
      <c r="DC61" s="23">
        <v>2.7599999999999999E-3</v>
      </c>
      <c r="DD61" s="17"/>
      <c r="DE61" s="31" t="s">
        <v>750</v>
      </c>
    </row>
    <row r="62" spans="1:109" s="11" customFormat="1" x14ac:dyDescent="0.25">
      <c r="A62" s="2">
        <f t="shared" si="0"/>
        <v>57</v>
      </c>
      <c r="B62" s="39">
        <v>15223</v>
      </c>
      <c r="C62" s="20" t="s">
        <v>120</v>
      </c>
      <c r="D62" s="2" t="s">
        <v>404</v>
      </c>
      <c r="E62" s="37" t="s">
        <v>405</v>
      </c>
      <c r="F62" s="18" t="s">
        <v>499</v>
      </c>
      <c r="G62" s="22" t="s">
        <v>375</v>
      </c>
      <c r="H62" s="23">
        <v>3.9199999999999999E-3</v>
      </c>
      <c r="I62" s="23">
        <v>1.408E-3</v>
      </c>
      <c r="J62" s="23">
        <v>5.4299999999999999E-3</v>
      </c>
      <c r="K62" s="23">
        <v>1.8289999999999999E-3</v>
      </c>
      <c r="L62" s="23">
        <v>4.4400000000000004E-3</v>
      </c>
      <c r="M62" s="22" t="s">
        <v>81</v>
      </c>
      <c r="N62" s="22" t="s">
        <v>81</v>
      </c>
      <c r="O62" s="23">
        <v>1.03E-2</v>
      </c>
      <c r="P62" s="17"/>
      <c r="Q62" s="22" t="s">
        <v>360</v>
      </c>
      <c r="R62" s="23">
        <v>1.78E-2</v>
      </c>
      <c r="S62" s="22" t="s">
        <v>73</v>
      </c>
      <c r="T62" s="23">
        <v>0.121333</v>
      </c>
      <c r="U62" s="23">
        <v>0.17100000000000001</v>
      </c>
      <c r="V62" s="22" t="s">
        <v>377</v>
      </c>
      <c r="W62" s="22" t="s">
        <v>377</v>
      </c>
      <c r="X62" s="22" t="s">
        <v>378</v>
      </c>
      <c r="Y62" s="22" t="s">
        <v>378</v>
      </c>
      <c r="Z62" s="17" t="s">
        <v>379</v>
      </c>
      <c r="AA62" s="17" t="s">
        <v>380</v>
      </c>
      <c r="AB62" s="17" t="s">
        <v>381</v>
      </c>
      <c r="AC62" s="17" t="s">
        <v>382</v>
      </c>
      <c r="AD62" s="24">
        <v>0</v>
      </c>
      <c r="AE62" s="41">
        <v>0</v>
      </c>
      <c r="AF62" s="22" t="s">
        <v>383</v>
      </c>
      <c r="AG62" s="22" t="s">
        <v>74</v>
      </c>
      <c r="AH62" s="22" t="s">
        <v>75</v>
      </c>
      <c r="AI62" s="23">
        <v>0.11454300000000001</v>
      </c>
      <c r="AJ62" s="23">
        <v>1.307E-3</v>
      </c>
      <c r="AK62" s="23">
        <v>4.6699999999999997E-3</v>
      </c>
      <c r="AL62" s="23">
        <v>1.73E-4</v>
      </c>
      <c r="AM62" s="23">
        <v>2.0799999999999998E-3</v>
      </c>
      <c r="AN62" s="23">
        <v>1.859E-3</v>
      </c>
      <c r="AO62" s="23">
        <v>5.9199999999999999E-3</v>
      </c>
      <c r="AP62" s="17"/>
      <c r="AQ62" s="22" t="s">
        <v>394</v>
      </c>
      <c r="AR62" s="17"/>
      <c r="AS62" s="22" t="s">
        <v>367</v>
      </c>
      <c r="AT62" s="17"/>
      <c r="AU62" s="23">
        <v>1.02E-4</v>
      </c>
      <c r="AV62" s="23">
        <v>1.2199999999999999E-3</v>
      </c>
      <c r="AW62" s="22" t="s">
        <v>679</v>
      </c>
      <c r="AX62" s="22" t="s">
        <v>679</v>
      </c>
      <c r="AY62" s="23">
        <v>0.101558</v>
      </c>
      <c r="AZ62" s="23">
        <v>0.224</v>
      </c>
      <c r="BA62" s="22" t="s">
        <v>360</v>
      </c>
      <c r="BB62" s="21"/>
      <c r="BC62" s="23">
        <v>5.0130000000000001E-3</v>
      </c>
      <c r="BD62" s="23">
        <v>1.8800000000000001E-2</v>
      </c>
      <c r="BE62" s="23">
        <v>0.99675000000000002</v>
      </c>
      <c r="BF62" s="23">
        <v>1.39</v>
      </c>
      <c r="BG62" s="23">
        <v>1.2602E-2</v>
      </c>
      <c r="BH62" s="23">
        <v>5.5300000000000002E-2</v>
      </c>
      <c r="BI62" s="22" t="s">
        <v>384</v>
      </c>
      <c r="BJ62" s="22" t="s">
        <v>385</v>
      </c>
      <c r="BK62" s="22" t="s">
        <v>386</v>
      </c>
      <c r="BL62" s="22" t="s">
        <v>386</v>
      </c>
      <c r="BM62" s="17" t="s">
        <v>387</v>
      </c>
      <c r="BN62" s="22" t="s">
        <v>387</v>
      </c>
      <c r="BO62" s="17"/>
      <c r="BP62" s="22" t="s">
        <v>396</v>
      </c>
      <c r="BQ62" s="22" t="s">
        <v>113</v>
      </c>
      <c r="BR62" s="22" t="s">
        <v>397</v>
      </c>
      <c r="BS62" s="23">
        <v>7.0399999999999998E-4</v>
      </c>
      <c r="BT62" s="23">
        <v>3.1900000000000001E-3</v>
      </c>
      <c r="BU62" s="22" t="s">
        <v>76</v>
      </c>
      <c r="BV62" s="22" t="s">
        <v>77</v>
      </c>
      <c r="BW62" s="17" t="s">
        <v>286</v>
      </c>
      <c r="BX62" s="22" t="s">
        <v>286</v>
      </c>
      <c r="BY62" s="23">
        <v>0</v>
      </c>
      <c r="BZ62" s="22" t="s">
        <v>78</v>
      </c>
      <c r="CA62" s="22" t="s">
        <v>389</v>
      </c>
      <c r="CB62" s="22" t="s">
        <v>390</v>
      </c>
      <c r="CC62" s="17"/>
      <c r="CD62" s="22" t="s">
        <v>391</v>
      </c>
      <c r="CE62" s="22" t="s">
        <v>391</v>
      </c>
      <c r="CF62" s="17"/>
      <c r="CG62" s="22" t="s">
        <v>69</v>
      </c>
      <c r="CH62" s="22" t="s">
        <v>69</v>
      </c>
      <c r="CI62" s="17"/>
      <c r="CJ62" s="23">
        <v>5.9999999999999995E-4</v>
      </c>
      <c r="CK62" s="23">
        <v>1.07E-3</v>
      </c>
      <c r="CL62" s="22" t="s">
        <v>387</v>
      </c>
      <c r="CM62" s="22" t="s">
        <v>387</v>
      </c>
      <c r="CN62" s="22" t="s">
        <v>391</v>
      </c>
      <c r="CO62" s="22" t="s">
        <v>391</v>
      </c>
      <c r="CP62" s="17" t="s">
        <v>392</v>
      </c>
      <c r="CQ62" s="22" t="s">
        <v>392</v>
      </c>
      <c r="CR62" s="22" t="s">
        <v>112</v>
      </c>
      <c r="CS62" s="22" t="s">
        <v>112</v>
      </c>
      <c r="CT62" s="22" t="s">
        <v>393</v>
      </c>
      <c r="CU62" s="22" t="s">
        <v>393</v>
      </c>
      <c r="CV62" s="17"/>
      <c r="CW62" s="17" t="s">
        <v>111</v>
      </c>
      <c r="CX62" s="17" t="s">
        <v>111</v>
      </c>
      <c r="CY62" s="17" t="s">
        <v>394</v>
      </c>
      <c r="CZ62" s="17" t="s">
        <v>394</v>
      </c>
      <c r="DA62" s="17"/>
      <c r="DB62" s="22" t="s">
        <v>683</v>
      </c>
      <c r="DC62" s="23">
        <v>4.4999999999999997E-3</v>
      </c>
      <c r="DD62" s="17"/>
      <c r="DE62" s="25" t="s">
        <v>751</v>
      </c>
    </row>
    <row r="63" spans="1:109" s="11" customFormat="1" x14ac:dyDescent="0.25">
      <c r="A63" s="2">
        <f t="shared" si="0"/>
        <v>58</v>
      </c>
      <c r="B63" s="39">
        <v>15226</v>
      </c>
      <c r="C63" s="20" t="s">
        <v>121</v>
      </c>
      <c r="D63" s="2" t="s">
        <v>404</v>
      </c>
      <c r="E63" s="37" t="s">
        <v>405</v>
      </c>
      <c r="F63" s="18" t="s">
        <v>499</v>
      </c>
      <c r="G63" s="22" t="s">
        <v>375</v>
      </c>
      <c r="H63" s="23">
        <v>4.3099999999999996E-3</v>
      </c>
      <c r="I63" s="23">
        <v>1.9350000000000001E-3</v>
      </c>
      <c r="J63" s="23">
        <v>7.6800000000000002E-3</v>
      </c>
      <c r="K63" s="23">
        <v>2.0170000000000001E-3</v>
      </c>
      <c r="L63" s="23">
        <v>6.8399999999999997E-3</v>
      </c>
      <c r="M63" s="22" t="s">
        <v>81</v>
      </c>
      <c r="N63" s="22" t="s">
        <v>81</v>
      </c>
      <c r="O63" s="23">
        <v>0</v>
      </c>
      <c r="P63" s="13"/>
      <c r="Q63" s="22" t="s">
        <v>360</v>
      </c>
      <c r="R63" s="23">
        <v>2.4500000000000001E-2</v>
      </c>
      <c r="S63" s="22" t="s">
        <v>73</v>
      </c>
      <c r="T63" s="23">
        <v>0.19833300000000001</v>
      </c>
      <c r="U63" s="23">
        <v>0.35899999999999999</v>
      </c>
      <c r="V63" s="22" t="s">
        <v>377</v>
      </c>
      <c r="W63" s="23">
        <v>1.1599999999999999E-2</v>
      </c>
      <c r="X63" s="22" t="s">
        <v>378</v>
      </c>
      <c r="Y63" s="22" t="s">
        <v>378</v>
      </c>
      <c r="Z63" s="17" t="s">
        <v>379</v>
      </c>
      <c r="AA63" s="17" t="s">
        <v>380</v>
      </c>
      <c r="AB63" s="17" t="s">
        <v>381</v>
      </c>
      <c r="AC63" s="17" t="s">
        <v>382</v>
      </c>
      <c r="AD63" s="24">
        <v>0</v>
      </c>
      <c r="AE63" s="41">
        <v>7.4999999999999993E-5</v>
      </c>
      <c r="AF63" s="22" t="s">
        <v>383</v>
      </c>
      <c r="AG63" s="22" t="s">
        <v>74</v>
      </c>
      <c r="AH63" s="22" t="s">
        <v>75</v>
      </c>
      <c r="AI63" s="23">
        <v>0.19973099999999999</v>
      </c>
      <c r="AJ63" s="23">
        <v>1.299E-3</v>
      </c>
      <c r="AK63" s="23">
        <v>6.96E-3</v>
      </c>
      <c r="AL63" s="34">
        <v>6.3530000000000001E-3</v>
      </c>
      <c r="AM63" s="34">
        <v>7.2700000000000001E-2</v>
      </c>
      <c r="AN63" s="23">
        <v>1.364E-3</v>
      </c>
      <c r="AO63" s="23">
        <v>7.5700000000000003E-3</v>
      </c>
      <c r="AP63" s="14"/>
      <c r="AQ63" s="23">
        <v>1.6100000000000001E-3</v>
      </c>
      <c r="AR63" s="13"/>
      <c r="AS63" s="22" t="s">
        <v>367</v>
      </c>
      <c r="AT63" s="13"/>
      <c r="AU63" s="23">
        <v>7.6499999999999995E-4</v>
      </c>
      <c r="AV63" s="23">
        <v>9.1800000000000007E-3</v>
      </c>
      <c r="AW63" s="22" t="s">
        <v>679</v>
      </c>
      <c r="AX63" s="22" t="s">
        <v>679</v>
      </c>
      <c r="AY63" s="23">
        <v>0.107983</v>
      </c>
      <c r="AZ63" s="23">
        <v>0.245</v>
      </c>
      <c r="BA63" s="23">
        <v>1.0200000000000001E-2</v>
      </c>
      <c r="BB63" s="14"/>
      <c r="BC63" s="23">
        <v>4.0480000000000004E-3</v>
      </c>
      <c r="BD63" s="23">
        <v>1.24E-2</v>
      </c>
      <c r="BE63" s="23">
        <v>0.82666700000000004</v>
      </c>
      <c r="BF63" s="23">
        <v>1.45</v>
      </c>
      <c r="BG63" s="23">
        <v>1.8851E-2</v>
      </c>
      <c r="BH63" s="23">
        <v>0.10199999999999999</v>
      </c>
      <c r="BI63" s="22" t="s">
        <v>384</v>
      </c>
      <c r="BJ63" s="23">
        <v>5.3799999999999996E-4</v>
      </c>
      <c r="BK63" s="22" t="s">
        <v>386</v>
      </c>
      <c r="BL63" s="22" t="s">
        <v>386</v>
      </c>
      <c r="BM63" s="17" t="s">
        <v>387</v>
      </c>
      <c r="BN63" s="22" t="s">
        <v>387</v>
      </c>
      <c r="BO63" s="14"/>
      <c r="BP63" s="22" t="s">
        <v>396</v>
      </c>
      <c r="BQ63" s="22" t="s">
        <v>113</v>
      </c>
      <c r="BR63" s="22" t="s">
        <v>397</v>
      </c>
      <c r="BS63" s="23">
        <v>3.2299999999999999E-4</v>
      </c>
      <c r="BT63" s="23">
        <v>1.07E-3</v>
      </c>
      <c r="BU63" s="22" t="s">
        <v>76</v>
      </c>
      <c r="BV63" s="22" t="s">
        <v>77</v>
      </c>
      <c r="BW63" s="17" t="s">
        <v>286</v>
      </c>
      <c r="BX63" s="22" t="s">
        <v>286</v>
      </c>
      <c r="BY63" s="23">
        <v>0</v>
      </c>
      <c r="BZ63" s="22" t="s">
        <v>78</v>
      </c>
      <c r="CA63" s="22" t="s">
        <v>389</v>
      </c>
      <c r="CB63" s="22" t="s">
        <v>390</v>
      </c>
      <c r="CC63" s="8"/>
      <c r="CD63" s="22" t="s">
        <v>391</v>
      </c>
      <c r="CE63" s="22" t="s">
        <v>391</v>
      </c>
      <c r="CF63" s="15"/>
      <c r="CG63" s="22" t="s">
        <v>69</v>
      </c>
      <c r="CH63" s="22" t="s">
        <v>69</v>
      </c>
      <c r="CI63" s="16"/>
      <c r="CJ63" s="23">
        <v>6.5600000000000001E-4</v>
      </c>
      <c r="CK63" s="23">
        <v>1.41E-3</v>
      </c>
      <c r="CL63" s="22" t="s">
        <v>387</v>
      </c>
      <c r="CM63" s="22" t="s">
        <v>387</v>
      </c>
      <c r="CN63" s="22" t="s">
        <v>391</v>
      </c>
      <c r="CO63" s="23">
        <v>8.7399999999999999E-4</v>
      </c>
      <c r="CP63" s="17" t="s">
        <v>392</v>
      </c>
      <c r="CQ63" s="22" t="s">
        <v>392</v>
      </c>
      <c r="CR63" s="22" t="s">
        <v>112</v>
      </c>
      <c r="CS63" s="22" t="s">
        <v>112</v>
      </c>
      <c r="CT63" s="22" t="s">
        <v>393</v>
      </c>
      <c r="CU63" s="22" t="s">
        <v>393</v>
      </c>
      <c r="CV63" s="14"/>
      <c r="CW63" s="17" t="s">
        <v>111</v>
      </c>
      <c r="CX63" s="17" t="s">
        <v>111</v>
      </c>
      <c r="CY63" s="17" t="s">
        <v>394</v>
      </c>
      <c r="CZ63" s="17" t="s">
        <v>394</v>
      </c>
      <c r="DA63" s="8"/>
      <c r="DB63" s="22" t="s">
        <v>683</v>
      </c>
      <c r="DC63" s="23">
        <v>1.5100000000000001E-3</v>
      </c>
      <c r="DD63" s="21"/>
      <c r="DE63" s="31" t="s">
        <v>750</v>
      </c>
    </row>
    <row r="64" spans="1:109" s="11" customFormat="1" ht="16.5" customHeight="1" x14ac:dyDescent="0.25">
      <c r="A64" s="2">
        <f t="shared" si="0"/>
        <v>59</v>
      </c>
      <c r="B64" s="39">
        <v>15351</v>
      </c>
      <c r="C64" s="20" t="s">
        <v>122</v>
      </c>
      <c r="D64" s="2" t="s">
        <v>404</v>
      </c>
      <c r="E64" s="37" t="s">
        <v>405</v>
      </c>
      <c r="F64" s="18" t="s">
        <v>501</v>
      </c>
      <c r="G64" s="23">
        <v>8.2799999999999996E-4</v>
      </c>
      <c r="H64" s="23">
        <v>5.9199999999999999E-3</v>
      </c>
      <c r="I64" s="23">
        <v>1.2750000000000001E-3</v>
      </c>
      <c r="J64" s="23">
        <v>6.1799999999999997E-3</v>
      </c>
      <c r="K64" s="23">
        <v>3.5829999999999998E-3</v>
      </c>
      <c r="L64" s="23">
        <v>7.0800000000000004E-3</v>
      </c>
      <c r="M64" s="22" t="s">
        <v>81</v>
      </c>
      <c r="N64" s="22" t="s">
        <v>81</v>
      </c>
      <c r="O64" s="23">
        <v>1.052E-2</v>
      </c>
      <c r="P64" s="34">
        <v>0.115</v>
      </c>
      <c r="Q64" s="22" t="s">
        <v>360</v>
      </c>
      <c r="R64" s="23">
        <v>2.2700000000000001E-2</v>
      </c>
      <c r="S64" s="22" t="s">
        <v>73</v>
      </c>
      <c r="T64" s="23">
        <v>5.0999999999999997E-2</v>
      </c>
      <c r="U64" s="23">
        <v>7.6999999999999999E-2</v>
      </c>
      <c r="V64" s="22" t="s">
        <v>377</v>
      </c>
      <c r="W64" s="22" t="s">
        <v>377</v>
      </c>
      <c r="X64" s="22" t="s">
        <v>378</v>
      </c>
      <c r="Y64" s="22" t="s">
        <v>378</v>
      </c>
      <c r="Z64" s="21">
        <v>7.0500000000000001E-4</v>
      </c>
      <c r="AA64" s="17" t="s">
        <v>380</v>
      </c>
      <c r="AB64" s="17" t="s">
        <v>381</v>
      </c>
      <c r="AC64" s="17" t="s">
        <v>382</v>
      </c>
      <c r="AD64" s="41">
        <v>7.0500000000000001E-4</v>
      </c>
      <c r="AE64" s="41">
        <v>0</v>
      </c>
      <c r="AF64" s="22" t="s">
        <v>383</v>
      </c>
      <c r="AG64" s="22" t="s">
        <v>74</v>
      </c>
      <c r="AH64" s="22" t="s">
        <v>75</v>
      </c>
      <c r="AI64" s="23">
        <v>0.170848</v>
      </c>
      <c r="AJ64" s="23">
        <v>1.0059999999999999E-3</v>
      </c>
      <c r="AK64" s="23">
        <v>4.2500000000000003E-3</v>
      </c>
      <c r="AL64" s="23">
        <v>2.05E-4</v>
      </c>
      <c r="AM64" s="23">
        <v>2.4599999999999999E-3</v>
      </c>
      <c r="AN64" s="23">
        <v>2.1280000000000001E-3</v>
      </c>
      <c r="AO64" s="23">
        <v>6.2300000000000003E-3</v>
      </c>
      <c r="AP64" s="21"/>
      <c r="AQ64" s="22" t="s">
        <v>394</v>
      </c>
      <c r="AR64" s="22">
        <v>1.9E-2</v>
      </c>
      <c r="AS64" s="22" t="s">
        <v>367</v>
      </c>
      <c r="AT64" s="17"/>
      <c r="AU64" s="23">
        <v>0</v>
      </c>
      <c r="AV64" s="23">
        <v>0</v>
      </c>
      <c r="AW64" s="23">
        <v>8.5300000000000003E-4</v>
      </c>
      <c r="AX64" s="23">
        <v>3.4499999999999999E-3</v>
      </c>
      <c r="AY64" s="23">
        <v>0.103367</v>
      </c>
      <c r="AZ64" s="23">
        <v>0.27400000000000002</v>
      </c>
      <c r="BA64" s="22" t="s">
        <v>360</v>
      </c>
      <c r="BB64" s="35">
        <v>28.01</v>
      </c>
      <c r="BC64" s="23">
        <v>4.7190000000000001E-3</v>
      </c>
      <c r="BD64" s="23">
        <v>1.8800000000000001E-2</v>
      </c>
      <c r="BE64" s="23">
        <v>1.32975</v>
      </c>
      <c r="BF64" s="23">
        <v>2.61</v>
      </c>
      <c r="BG64" s="23">
        <v>4.5558000000000001E-2</v>
      </c>
      <c r="BH64" s="23">
        <v>0.184</v>
      </c>
      <c r="BI64" s="22" t="s">
        <v>384</v>
      </c>
      <c r="BJ64" s="23">
        <v>5.1400000000000003E-4</v>
      </c>
      <c r="BK64" s="22" t="s">
        <v>386</v>
      </c>
      <c r="BL64" s="22" t="s">
        <v>386</v>
      </c>
      <c r="BM64" s="17" t="s">
        <v>387</v>
      </c>
      <c r="BN64" s="22" t="s">
        <v>387</v>
      </c>
      <c r="BO64" s="17"/>
      <c r="BP64" s="23">
        <v>2.5400000000000002E-3</v>
      </c>
      <c r="BQ64" s="22" t="s">
        <v>113</v>
      </c>
      <c r="BR64" s="23">
        <v>1.4300000000000001E-3</v>
      </c>
      <c r="BS64" s="23">
        <v>2.5270000000000002E-3</v>
      </c>
      <c r="BT64" s="23">
        <v>1.4500000000000001E-2</v>
      </c>
      <c r="BU64" s="22" t="s">
        <v>76</v>
      </c>
      <c r="BV64" s="22" t="s">
        <v>77</v>
      </c>
      <c r="BW64" s="17" t="s">
        <v>286</v>
      </c>
      <c r="BX64" s="22" t="s">
        <v>286</v>
      </c>
      <c r="BY64" s="23">
        <v>0</v>
      </c>
      <c r="BZ64" s="22" t="s">
        <v>78</v>
      </c>
      <c r="CA64" s="22" t="s">
        <v>389</v>
      </c>
      <c r="CB64" s="22" t="s">
        <v>390</v>
      </c>
      <c r="CC64" s="17"/>
      <c r="CD64" s="22" t="s">
        <v>391</v>
      </c>
      <c r="CE64" s="22" t="s">
        <v>391</v>
      </c>
      <c r="CF64" s="34">
        <v>11.9</v>
      </c>
      <c r="CG64" s="22" t="s">
        <v>69</v>
      </c>
      <c r="CH64" s="22" t="s">
        <v>69</v>
      </c>
      <c r="CI64" s="23">
        <v>9.0000000000000006E-5</v>
      </c>
      <c r="CJ64" s="23">
        <v>5.8799999999999998E-4</v>
      </c>
      <c r="CK64" s="23">
        <v>9.1699999999999995E-4</v>
      </c>
      <c r="CL64" s="23">
        <v>1.485E-3</v>
      </c>
      <c r="CM64" s="23">
        <v>1.26E-2</v>
      </c>
      <c r="CN64" s="22" t="s">
        <v>391</v>
      </c>
      <c r="CO64" s="22" t="s">
        <v>391</v>
      </c>
      <c r="CP64" s="17" t="s">
        <v>392</v>
      </c>
      <c r="CQ64" s="22" t="s">
        <v>392</v>
      </c>
      <c r="CR64" s="22" t="s">
        <v>112</v>
      </c>
      <c r="CS64" s="22" t="s">
        <v>112</v>
      </c>
      <c r="CT64" s="22" t="s">
        <v>393</v>
      </c>
      <c r="CU64" s="22" t="s">
        <v>393</v>
      </c>
      <c r="CV64" s="17"/>
      <c r="CW64" s="17" t="s">
        <v>111</v>
      </c>
      <c r="CX64" s="17" t="s">
        <v>111</v>
      </c>
      <c r="CY64" s="17" t="s">
        <v>394</v>
      </c>
      <c r="CZ64" s="17" t="s">
        <v>394</v>
      </c>
      <c r="DA64" s="22" t="s">
        <v>677</v>
      </c>
      <c r="DB64" s="23">
        <v>2.7989999999999998E-3</v>
      </c>
      <c r="DC64" s="23">
        <v>7.5599999999999999E-3</v>
      </c>
      <c r="DD64" s="21"/>
      <c r="DE64" s="31" t="s">
        <v>750</v>
      </c>
    </row>
    <row r="65" spans="1:109" s="11" customFormat="1" x14ac:dyDescent="0.25">
      <c r="A65" s="2">
        <f t="shared" si="0"/>
        <v>60</v>
      </c>
      <c r="B65" s="39">
        <v>15353</v>
      </c>
      <c r="C65" s="20" t="s">
        <v>427</v>
      </c>
      <c r="D65" s="2" t="s">
        <v>404</v>
      </c>
      <c r="E65" s="37" t="s">
        <v>405</v>
      </c>
      <c r="F65" s="18" t="s">
        <v>502</v>
      </c>
      <c r="G65" s="22" t="s">
        <v>375</v>
      </c>
      <c r="H65" s="23">
        <v>1.99E-3</v>
      </c>
      <c r="I65" s="22" t="s">
        <v>403</v>
      </c>
      <c r="J65" s="23">
        <v>6.11E-3</v>
      </c>
      <c r="K65" s="23">
        <v>3.9969999999999997E-3</v>
      </c>
      <c r="L65" s="23">
        <v>2.0500000000000001E-2</v>
      </c>
      <c r="M65" s="22" t="s">
        <v>81</v>
      </c>
      <c r="N65" s="22" t="s">
        <v>81</v>
      </c>
      <c r="O65" s="23">
        <v>8.1400000000000005E-4</v>
      </c>
      <c r="P65" s="17"/>
      <c r="Q65" s="22" t="s">
        <v>360</v>
      </c>
      <c r="R65" s="23">
        <v>3.56E-2</v>
      </c>
      <c r="S65" s="22" t="s">
        <v>73</v>
      </c>
      <c r="T65" s="23">
        <v>0.20899999999999999</v>
      </c>
      <c r="U65" s="23">
        <v>0.373</v>
      </c>
      <c r="V65" s="22" t="s">
        <v>377</v>
      </c>
      <c r="W65" s="22" t="s">
        <v>377</v>
      </c>
      <c r="X65" s="22" t="s">
        <v>378</v>
      </c>
      <c r="Y65" s="22" t="s">
        <v>378</v>
      </c>
      <c r="Z65" s="17" t="s">
        <v>379</v>
      </c>
      <c r="AA65" s="17" t="s">
        <v>380</v>
      </c>
      <c r="AB65" s="17" t="s">
        <v>381</v>
      </c>
      <c r="AC65" s="17" t="s">
        <v>382</v>
      </c>
      <c r="AD65" s="24">
        <v>0</v>
      </c>
      <c r="AE65" s="41">
        <v>0</v>
      </c>
      <c r="AF65" s="22" t="s">
        <v>383</v>
      </c>
      <c r="AG65" s="22" t="s">
        <v>74</v>
      </c>
      <c r="AH65" s="22" t="s">
        <v>75</v>
      </c>
      <c r="AI65" s="23">
        <v>0.12889700000000001</v>
      </c>
      <c r="AJ65" s="23">
        <v>9.9299999999999996E-4</v>
      </c>
      <c r="AK65" s="23">
        <v>4.2199999999999998E-3</v>
      </c>
      <c r="AL65" s="23">
        <v>0</v>
      </c>
      <c r="AM65" s="23">
        <v>0</v>
      </c>
      <c r="AN65" s="22" t="s">
        <v>678</v>
      </c>
      <c r="AO65" s="23">
        <v>2.16E-3</v>
      </c>
      <c r="AP65" s="21"/>
      <c r="AQ65" s="22" t="s">
        <v>394</v>
      </c>
      <c r="AR65" s="17"/>
      <c r="AS65" s="22" t="s">
        <v>367</v>
      </c>
      <c r="AT65" s="17"/>
      <c r="AU65" s="23">
        <v>0</v>
      </c>
      <c r="AV65" s="23">
        <v>0</v>
      </c>
      <c r="AW65" s="22" t="s">
        <v>679</v>
      </c>
      <c r="AX65" s="22" t="s">
        <v>679</v>
      </c>
      <c r="AY65" s="23">
        <v>0.176175</v>
      </c>
      <c r="AZ65" s="23">
        <v>0.65800000000000003</v>
      </c>
      <c r="BA65" s="22" t="s">
        <v>360</v>
      </c>
      <c r="BB65" s="17"/>
      <c r="BC65" s="23">
        <v>4.5009999999999998E-3</v>
      </c>
      <c r="BD65" s="23">
        <v>1.6299999999999999E-2</v>
      </c>
      <c r="BE65" s="23">
        <v>1.158083</v>
      </c>
      <c r="BF65" s="23">
        <v>1.75</v>
      </c>
      <c r="BG65" s="23">
        <v>7.6819999999999996E-3</v>
      </c>
      <c r="BH65" s="23">
        <v>1.95E-2</v>
      </c>
      <c r="BI65" s="23">
        <v>1.9530000000000001E-3</v>
      </c>
      <c r="BJ65" s="23">
        <v>4.9200000000000003E-4</v>
      </c>
      <c r="BK65" s="22" t="s">
        <v>386</v>
      </c>
      <c r="BL65" s="22" t="s">
        <v>386</v>
      </c>
      <c r="BM65" s="17" t="s">
        <v>387</v>
      </c>
      <c r="BN65" s="22" t="s">
        <v>387</v>
      </c>
      <c r="BO65" s="17"/>
      <c r="BP65" s="22" t="s">
        <v>396</v>
      </c>
      <c r="BQ65" s="22" t="s">
        <v>113</v>
      </c>
      <c r="BR65" s="22" t="s">
        <v>397</v>
      </c>
      <c r="BS65" s="23">
        <v>4.1300000000000001E-4</v>
      </c>
      <c r="BT65" s="23">
        <v>2.4399999999999999E-3</v>
      </c>
      <c r="BU65" s="22" t="s">
        <v>76</v>
      </c>
      <c r="BV65" s="22" t="s">
        <v>77</v>
      </c>
      <c r="BW65" s="17" t="s">
        <v>286</v>
      </c>
      <c r="BX65" s="22" t="s">
        <v>286</v>
      </c>
      <c r="BY65" s="23">
        <v>0</v>
      </c>
      <c r="BZ65" s="22" t="s">
        <v>78</v>
      </c>
      <c r="CA65" s="22" t="s">
        <v>389</v>
      </c>
      <c r="CB65" s="22" t="s">
        <v>390</v>
      </c>
      <c r="CC65" s="17"/>
      <c r="CD65" s="22" t="s">
        <v>391</v>
      </c>
      <c r="CE65" s="22" t="s">
        <v>391</v>
      </c>
      <c r="CF65" s="17"/>
      <c r="CG65" s="22" t="s">
        <v>69</v>
      </c>
      <c r="CH65" s="22" t="s">
        <v>69</v>
      </c>
      <c r="CI65" s="17"/>
      <c r="CJ65" s="22" t="s">
        <v>391</v>
      </c>
      <c r="CK65" s="22" t="s">
        <v>391</v>
      </c>
      <c r="CL65" s="23">
        <v>9.2000000000000003E-4</v>
      </c>
      <c r="CM65" s="23">
        <v>5.8300000000000001E-3</v>
      </c>
      <c r="CN65" s="22" t="s">
        <v>391</v>
      </c>
      <c r="CO65" s="22" t="s">
        <v>391</v>
      </c>
      <c r="CP65" s="17" t="s">
        <v>392</v>
      </c>
      <c r="CQ65" s="22" t="s">
        <v>392</v>
      </c>
      <c r="CR65" s="22" t="s">
        <v>112</v>
      </c>
      <c r="CS65" s="22" t="s">
        <v>112</v>
      </c>
      <c r="CT65" s="22" t="s">
        <v>393</v>
      </c>
      <c r="CU65" s="22" t="s">
        <v>393</v>
      </c>
      <c r="CV65" s="17"/>
      <c r="CW65" s="17" t="s">
        <v>111</v>
      </c>
      <c r="CX65" s="17" t="s">
        <v>111</v>
      </c>
      <c r="CY65" s="17" t="s">
        <v>394</v>
      </c>
      <c r="CZ65" s="17" t="s">
        <v>394</v>
      </c>
      <c r="DA65" s="17"/>
      <c r="DB65" s="22" t="s">
        <v>683</v>
      </c>
      <c r="DC65" s="23">
        <v>3.5300000000000002E-3</v>
      </c>
      <c r="DD65" s="17"/>
      <c r="DE65" s="25" t="s">
        <v>751</v>
      </c>
    </row>
    <row r="66" spans="1:109" s="11" customFormat="1" x14ac:dyDescent="0.25">
      <c r="A66" s="2">
        <f t="shared" si="0"/>
        <v>61</v>
      </c>
      <c r="B66" s="39">
        <v>15354</v>
      </c>
      <c r="C66" s="20" t="s">
        <v>428</v>
      </c>
      <c r="D66" s="2" t="s">
        <v>404</v>
      </c>
      <c r="E66" s="37" t="s">
        <v>405</v>
      </c>
      <c r="F66" s="18" t="s">
        <v>503</v>
      </c>
      <c r="G66" s="22" t="s">
        <v>375</v>
      </c>
      <c r="H66" s="22" t="s">
        <v>375</v>
      </c>
      <c r="I66" s="22" t="s">
        <v>403</v>
      </c>
      <c r="J66" s="23">
        <v>2.8600000000000001E-3</v>
      </c>
      <c r="K66" s="23">
        <v>2.8E-3</v>
      </c>
      <c r="L66" s="23">
        <v>9.58E-3</v>
      </c>
      <c r="M66" s="22" t="s">
        <v>81</v>
      </c>
      <c r="N66" s="22" t="s">
        <v>81</v>
      </c>
      <c r="O66" s="23">
        <v>0</v>
      </c>
      <c r="P66" s="17"/>
      <c r="Q66" s="23">
        <v>1.6125E-2</v>
      </c>
      <c r="R66" s="23">
        <v>3.2199999999999999E-2</v>
      </c>
      <c r="S66" s="22" t="s">
        <v>73</v>
      </c>
      <c r="T66" s="23">
        <v>0.14963299999999999</v>
      </c>
      <c r="U66" s="23">
        <v>0.35399999999999998</v>
      </c>
      <c r="V66" s="22" t="s">
        <v>377</v>
      </c>
      <c r="W66" s="22" t="s">
        <v>377</v>
      </c>
      <c r="X66" s="22" t="s">
        <v>378</v>
      </c>
      <c r="Y66" s="22" t="s">
        <v>378</v>
      </c>
      <c r="Z66" s="21">
        <v>2.8890000000000001E-3</v>
      </c>
      <c r="AA66" s="17" t="s">
        <v>380</v>
      </c>
      <c r="AB66" s="17" t="s">
        <v>381</v>
      </c>
      <c r="AC66" s="17" t="s">
        <v>382</v>
      </c>
      <c r="AD66" s="41">
        <v>2.8890000000000001E-3</v>
      </c>
      <c r="AE66" s="41">
        <v>9.0000000000000006E-5</v>
      </c>
      <c r="AF66" s="22" t="s">
        <v>383</v>
      </c>
      <c r="AG66" s="22" t="s">
        <v>74</v>
      </c>
      <c r="AH66" s="22" t="s">
        <v>75</v>
      </c>
      <c r="AI66" s="23">
        <v>0.17410500000000001</v>
      </c>
      <c r="AJ66" s="23">
        <v>8.0500000000000005E-4</v>
      </c>
      <c r="AK66" s="23">
        <v>5.3099999999999996E-3</v>
      </c>
      <c r="AL66" s="23">
        <v>0</v>
      </c>
      <c r="AM66" s="23">
        <v>0</v>
      </c>
      <c r="AN66" s="23">
        <v>2.8180000000000002E-3</v>
      </c>
      <c r="AO66" s="23">
        <v>1.18E-2</v>
      </c>
      <c r="AP66" s="21"/>
      <c r="AQ66" s="22" t="s">
        <v>394</v>
      </c>
      <c r="AR66" s="17"/>
      <c r="AS66" s="22" t="s">
        <v>367</v>
      </c>
      <c r="AT66" s="17"/>
      <c r="AU66" s="23">
        <v>2.02E-4</v>
      </c>
      <c r="AV66" s="23">
        <v>2.4199999999999998E-3</v>
      </c>
      <c r="AW66" s="23">
        <v>8.3500000000000002E-4</v>
      </c>
      <c r="AX66" s="23">
        <v>5.2500000000000003E-3</v>
      </c>
      <c r="AY66" s="23">
        <v>0.16167500000000001</v>
      </c>
      <c r="AZ66" s="23">
        <v>0.61299999999999999</v>
      </c>
      <c r="BA66" s="23">
        <v>1.9300000000000001E-2</v>
      </c>
      <c r="BB66" s="17"/>
      <c r="BC66" s="23">
        <v>3.222E-3</v>
      </c>
      <c r="BD66" s="23">
        <v>1.3299999999999999E-2</v>
      </c>
      <c r="BE66" s="23">
        <v>1.3356669999999999</v>
      </c>
      <c r="BF66" s="23">
        <v>2.0499999999999998</v>
      </c>
      <c r="BG66" s="23">
        <v>2.8712999999999999E-2</v>
      </c>
      <c r="BH66" s="23">
        <v>9.9099999999999994E-2</v>
      </c>
      <c r="BI66" s="22" t="s">
        <v>384</v>
      </c>
      <c r="BJ66" s="23">
        <v>6.1499999999999999E-4</v>
      </c>
      <c r="BK66" s="22" t="s">
        <v>386</v>
      </c>
      <c r="BL66" s="22" t="s">
        <v>386</v>
      </c>
      <c r="BM66" s="17" t="s">
        <v>387</v>
      </c>
      <c r="BN66" s="22" t="s">
        <v>387</v>
      </c>
      <c r="BO66" s="17"/>
      <c r="BP66" s="22" t="s">
        <v>396</v>
      </c>
      <c r="BQ66" s="22" t="s">
        <v>113</v>
      </c>
      <c r="BR66" s="22" t="s">
        <v>397</v>
      </c>
      <c r="BS66" s="23">
        <v>5.3600000000000002E-4</v>
      </c>
      <c r="BT66" s="23">
        <v>2.1199999999999999E-3</v>
      </c>
      <c r="BU66" s="22" t="s">
        <v>76</v>
      </c>
      <c r="BV66" s="22" t="s">
        <v>77</v>
      </c>
      <c r="BW66" s="17" t="s">
        <v>286</v>
      </c>
      <c r="BX66" s="22" t="s">
        <v>286</v>
      </c>
      <c r="BY66" s="23">
        <v>0</v>
      </c>
      <c r="BZ66" s="22" t="s">
        <v>78</v>
      </c>
      <c r="CA66" s="22" t="s">
        <v>389</v>
      </c>
      <c r="CB66" s="22" t="s">
        <v>390</v>
      </c>
      <c r="CC66" s="17"/>
      <c r="CD66" s="22" t="s">
        <v>391</v>
      </c>
      <c r="CE66" s="22" t="s">
        <v>391</v>
      </c>
      <c r="CF66" s="17"/>
      <c r="CG66" s="22" t="s">
        <v>69</v>
      </c>
      <c r="CH66" s="22" t="s">
        <v>69</v>
      </c>
      <c r="CI66" s="17"/>
      <c r="CJ66" s="23">
        <v>5.8900000000000001E-4</v>
      </c>
      <c r="CK66" s="23">
        <v>9.2800000000000001E-4</v>
      </c>
      <c r="CL66" s="23">
        <v>6.8000000000000005E-4</v>
      </c>
      <c r="CM66" s="23">
        <v>2.9399999999999999E-3</v>
      </c>
      <c r="CN66" s="22" t="s">
        <v>391</v>
      </c>
      <c r="CO66" s="23">
        <v>9.1E-4</v>
      </c>
      <c r="CP66" s="17" t="s">
        <v>392</v>
      </c>
      <c r="CQ66" s="22" t="s">
        <v>392</v>
      </c>
      <c r="CR66" s="22" t="s">
        <v>112</v>
      </c>
      <c r="CS66" s="22" t="s">
        <v>112</v>
      </c>
      <c r="CT66" s="22" t="s">
        <v>393</v>
      </c>
      <c r="CU66" s="22" t="s">
        <v>393</v>
      </c>
      <c r="CV66" s="17"/>
      <c r="CW66" s="17" t="s">
        <v>111</v>
      </c>
      <c r="CX66" s="17" t="s">
        <v>111</v>
      </c>
      <c r="CY66" s="17" t="s">
        <v>394</v>
      </c>
      <c r="CZ66" s="17" t="s">
        <v>394</v>
      </c>
      <c r="DA66" s="17"/>
      <c r="DB66" s="23">
        <v>2.9640000000000001E-3</v>
      </c>
      <c r="DC66" s="23">
        <v>9.4500000000000001E-3</v>
      </c>
      <c r="DD66" s="17"/>
      <c r="DE66" s="25" t="s">
        <v>751</v>
      </c>
    </row>
    <row r="67" spans="1:109" s="11" customFormat="1" x14ac:dyDescent="0.25">
      <c r="A67" s="2">
        <f t="shared" si="0"/>
        <v>62</v>
      </c>
      <c r="B67" s="39">
        <v>15355</v>
      </c>
      <c r="C67" s="20" t="s">
        <v>338</v>
      </c>
      <c r="D67" s="2" t="s">
        <v>404</v>
      </c>
      <c r="E67" s="37" t="s">
        <v>405</v>
      </c>
      <c r="F67" s="18" t="s">
        <v>502</v>
      </c>
      <c r="G67" s="22" t="s">
        <v>375</v>
      </c>
      <c r="H67" s="23">
        <v>1.41E-3</v>
      </c>
      <c r="I67" s="23">
        <v>1.8259999999999999E-3</v>
      </c>
      <c r="J67" s="23">
        <v>8.0999999999999996E-3</v>
      </c>
      <c r="K67" s="23">
        <v>3.3110000000000001E-3</v>
      </c>
      <c r="L67" s="23">
        <v>6.8199999999999997E-3</v>
      </c>
      <c r="M67" s="22" t="s">
        <v>81</v>
      </c>
      <c r="N67" s="22" t="s">
        <v>81</v>
      </c>
      <c r="O67" s="23">
        <v>5.8500000000000002E-3</v>
      </c>
      <c r="P67" s="17"/>
      <c r="Q67" s="22" t="s">
        <v>360</v>
      </c>
      <c r="R67" s="23">
        <v>3.0700000000000002E-2</v>
      </c>
      <c r="S67" s="22" t="s">
        <v>73</v>
      </c>
      <c r="T67" s="23">
        <v>0.218</v>
      </c>
      <c r="U67" s="23">
        <v>0.372</v>
      </c>
      <c r="V67" s="22" t="s">
        <v>377</v>
      </c>
      <c r="W67" s="22" t="s">
        <v>377</v>
      </c>
      <c r="X67" s="22" t="s">
        <v>378</v>
      </c>
      <c r="Y67" s="22" t="s">
        <v>378</v>
      </c>
      <c r="Z67" s="17" t="s">
        <v>379</v>
      </c>
      <c r="AA67" s="21">
        <v>8.6700000000000004E-4</v>
      </c>
      <c r="AB67" s="17" t="s">
        <v>381</v>
      </c>
      <c r="AC67" s="17" t="s">
        <v>382</v>
      </c>
      <c r="AD67" s="41">
        <v>8.6700000000000004E-4</v>
      </c>
      <c r="AE67" s="41">
        <v>0</v>
      </c>
      <c r="AF67" s="22" t="s">
        <v>383</v>
      </c>
      <c r="AG67" s="22" t="s">
        <v>74</v>
      </c>
      <c r="AH67" s="22" t="s">
        <v>75</v>
      </c>
      <c r="AI67" s="23">
        <v>0.22684299999999999</v>
      </c>
      <c r="AJ67" s="23">
        <v>9.2199999999999997E-4</v>
      </c>
      <c r="AK67" s="23">
        <v>5.4999999999999997E-3</v>
      </c>
      <c r="AL67" s="23">
        <v>6.2299999999999996E-4</v>
      </c>
      <c r="AM67" s="23">
        <v>7.4700000000000001E-3</v>
      </c>
      <c r="AN67" s="23">
        <v>2.552E-3</v>
      </c>
      <c r="AO67" s="23">
        <v>9.8700000000000003E-3</v>
      </c>
      <c r="AP67" s="21"/>
      <c r="AQ67" s="22" t="s">
        <v>394</v>
      </c>
      <c r="AR67" s="17"/>
      <c r="AS67" s="22" t="s">
        <v>367</v>
      </c>
      <c r="AT67" s="17"/>
      <c r="AU67" s="23">
        <v>0</v>
      </c>
      <c r="AV67" s="23">
        <v>0</v>
      </c>
      <c r="AW67" s="22" t="s">
        <v>679</v>
      </c>
      <c r="AX67" s="22" t="s">
        <v>679</v>
      </c>
      <c r="AY67" s="23">
        <v>0.226575</v>
      </c>
      <c r="AZ67" s="23">
        <v>1.1499999999999999</v>
      </c>
      <c r="BA67" s="22" t="s">
        <v>360</v>
      </c>
      <c r="BB67" s="17"/>
      <c r="BC67" s="23">
        <v>3.9560000000000003E-3</v>
      </c>
      <c r="BD67" s="23">
        <v>1.3899999999999999E-2</v>
      </c>
      <c r="BE67" s="23">
        <v>1.1666669999999999</v>
      </c>
      <c r="BF67" s="23">
        <v>2.41</v>
      </c>
      <c r="BG67" s="23">
        <v>1.6445000000000001E-2</v>
      </c>
      <c r="BH67" s="23">
        <v>5.1999999999999998E-2</v>
      </c>
      <c r="BI67" s="22" t="s">
        <v>384</v>
      </c>
      <c r="BJ67" s="22" t="s">
        <v>385</v>
      </c>
      <c r="BK67" s="22" t="s">
        <v>386</v>
      </c>
      <c r="BL67" s="22" t="s">
        <v>386</v>
      </c>
      <c r="BM67" s="17" t="s">
        <v>387</v>
      </c>
      <c r="BN67" s="22" t="s">
        <v>387</v>
      </c>
      <c r="BO67" s="17"/>
      <c r="BP67" s="22" t="s">
        <v>396</v>
      </c>
      <c r="BQ67" s="22" t="s">
        <v>113</v>
      </c>
      <c r="BR67" s="22" t="s">
        <v>397</v>
      </c>
      <c r="BS67" s="23">
        <v>9.2900000000000003E-4</v>
      </c>
      <c r="BT67" s="23">
        <v>6.8900000000000003E-3</v>
      </c>
      <c r="BU67" s="22" t="s">
        <v>76</v>
      </c>
      <c r="BV67" s="22" t="s">
        <v>77</v>
      </c>
      <c r="BW67" s="17" t="s">
        <v>286</v>
      </c>
      <c r="BX67" s="22" t="s">
        <v>286</v>
      </c>
      <c r="BY67" s="23">
        <v>0</v>
      </c>
      <c r="BZ67" s="22" t="s">
        <v>78</v>
      </c>
      <c r="CA67" s="22" t="s">
        <v>389</v>
      </c>
      <c r="CB67" s="22" t="s">
        <v>390</v>
      </c>
      <c r="CC67" s="17"/>
      <c r="CD67" s="22" t="s">
        <v>391</v>
      </c>
      <c r="CE67" s="22" t="s">
        <v>391</v>
      </c>
      <c r="CF67" s="17"/>
      <c r="CG67" s="22" t="s">
        <v>69</v>
      </c>
      <c r="CH67" s="22" t="s">
        <v>69</v>
      </c>
      <c r="CI67" s="17"/>
      <c r="CJ67" s="22" t="s">
        <v>391</v>
      </c>
      <c r="CK67" s="22" t="s">
        <v>391</v>
      </c>
      <c r="CL67" s="23">
        <v>9.7499999999999996E-4</v>
      </c>
      <c r="CM67" s="23">
        <v>6.4799999999999996E-3</v>
      </c>
      <c r="CN67" s="22" t="s">
        <v>391</v>
      </c>
      <c r="CO67" s="23">
        <v>5.3700000000000004E-4</v>
      </c>
      <c r="CP67" s="17" t="s">
        <v>392</v>
      </c>
      <c r="CQ67" s="22" t="s">
        <v>392</v>
      </c>
      <c r="CR67" s="22" t="s">
        <v>112</v>
      </c>
      <c r="CS67" s="22" t="s">
        <v>112</v>
      </c>
      <c r="CT67" s="22" t="s">
        <v>393</v>
      </c>
      <c r="CU67" s="22" t="s">
        <v>393</v>
      </c>
      <c r="CV67" s="17"/>
      <c r="CW67" s="17" t="s">
        <v>111</v>
      </c>
      <c r="CX67" s="17" t="s">
        <v>111</v>
      </c>
      <c r="CY67" s="17" t="s">
        <v>394</v>
      </c>
      <c r="CZ67" s="17" t="s">
        <v>394</v>
      </c>
      <c r="DA67" s="17"/>
      <c r="DB67" s="22" t="s">
        <v>683</v>
      </c>
      <c r="DC67" s="22" t="s">
        <v>683</v>
      </c>
      <c r="DD67" s="17"/>
      <c r="DE67" s="25" t="s">
        <v>751</v>
      </c>
    </row>
    <row r="68" spans="1:109" s="11" customFormat="1" x14ac:dyDescent="0.25">
      <c r="A68" s="2">
        <f t="shared" si="0"/>
        <v>63</v>
      </c>
      <c r="B68" s="39">
        <v>15356</v>
      </c>
      <c r="C68" s="20" t="s">
        <v>123</v>
      </c>
      <c r="D68" s="2" t="s">
        <v>404</v>
      </c>
      <c r="E68" s="37" t="s">
        <v>405</v>
      </c>
      <c r="F68" s="18" t="s">
        <v>504</v>
      </c>
      <c r="G68" s="20"/>
      <c r="H68" s="20"/>
      <c r="I68" s="20"/>
      <c r="J68" s="20"/>
      <c r="K68" s="20"/>
      <c r="L68" s="20"/>
      <c r="M68" s="20"/>
      <c r="N68" s="20"/>
      <c r="O68" s="20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2"/>
      <c r="AE68" s="2"/>
      <c r="AF68" s="17"/>
      <c r="AG68" s="17"/>
      <c r="AH68" s="17"/>
      <c r="AI68" s="17"/>
      <c r="AJ68" s="17"/>
      <c r="AK68" s="17"/>
      <c r="AL68" s="17"/>
      <c r="AM68" s="17"/>
      <c r="AN68" s="22" t="s">
        <v>363</v>
      </c>
      <c r="AO68" s="22" t="s">
        <v>363</v>
      </c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21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20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25" t="s">
        <v>751</v>
      </c>
    </row>
    <row r="69" spans="1:109" s="11" customFormat="1" x14ac:dyDescent="0.25">
      <c r="A69" s="2">
        <f t="shared" si="0"/>
        <v>64</v>
      </c>
      <c r="B69" s="39">
        <v>15357</v>
      </c>
      <c r="C69" s="20" t="s">
        <v>124</v>
      </c>
      <c r="D69" s="2" t="s">
        <v>404</v>
      </c>
      <c r="E69" s="37" t="s">
        <v>405</v>
      </c>
      <c r="F69" s="18" t="s">
        <v>505</v>
      </c>
      <c r="G69" s="20"/>
      <c r="H69" s="20"/>
      <c r="I69" s="20"/>
      <c r="J69" s="20"/>
      <c r="K69" s="20"/>
      <c r="L69" s="20"/>
      <c r="M69" s="20"/>
      <c r="N69" s="20"/>
      <c r="O69" s="20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2"/>
      <c r="AE69" s="2"/>
      <c r="AF69" s="17"/>
      <c r="AG69" s="17"/>
      <c r="AH69" s="17"/>
      <c r="AI69" s="17"/>
      <c r="AJ69" s="17"/>
      <c r="AK69" s="17"/>
      <c r="AL69" s="17"/>
      <c r="AM69" s="17"/>
      <c r="AN69" s="22" t="s">
        <v>363</v>
      </c>
      <c r="AO69" s="23">
        <v>5.4000000000000003E-3</v>
      </c>
      <c r="AP69" s="21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20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25" t="s">
        <v>751</v>
      </c>
    </row>
    <row r="70" spans="1:109" s="11" customFormat="1" x14ac:dyDescent="0.25">
      <c r="A70" s="2">
        <f t="shared" si="0"/>
        <v>65</v>
      </c>
      <c r="B70" s="39">
        <v>15359</v>
      </c>
      <c r="C70" s="20" t="s">
        <v>125</v>
      </c>
      <c r="D70" s="2" t="s">
        <v>404</v>
      </c>
      <c r="E70" s="37" t="s">
        <v>405</v>
      </c>
      <c r="F70" s="18" t="s">
        <v>506</v>
      </c>
      <c r="G70" s="20"/>
      <c r="H70" s="20"/>
      <c r="I70" s="20"/>
      <c r="J70" s="20"/>
      <c r="K70" s="20"/>
      <c r="L70" s="20"/>
      <c r="M70" s="20"/>
      <c r="N70" s="20"/>
      <c r="O70" s="20"/>
      <c r="P70" s="21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2"/>
      <c r="AE70" s="2"/>
      <c r="AF70" s="17"/>
      <c r="AG70" s="17"/>
      <c r="AH70" s="17"/>
      <c r="AI70" s="17"/>
      <c r="AJ70" s="17"/>
      <c r="AK70" s="17"/>
      <c r="AL70" s="17"/>
      <c r="AM70" s="17"/>
      <c r="AN70" s="22" t="s">
        <v>363</v>
      </c>
      <c r="AO70" s="23">
        <v>6.0000000000000001E-3</v>
      </c>
      <c r="AP70" s="17"/>
      <c r="AQ70" s="17"/>
      <c r="AR70" s="17"/>
      <c r="AS70" s="17"/>
      <c r="AT70" s="17"/>
      <c r="AU70" s="17"/>
      <c r="AV70" s="17"/>
      <c r="AW70" s="17"/>
      <c r="AX70" s="17"/>
      <c r="AY70" s="22" t="s">
        <v>361</v>
      </c>
      <c r="AZ70" s="23">
        <v>1.1000000000000001</v>
      </c>
      <c r="BA70" s="17"/>
      <c r="BB70" s="17"/>
      <c r="BC70" s="17"/>
      <c r="BD70" s="17"/>
      <c r="BE70" s="23">
        <v>0.469167</v>
      </c>
      <c r="BF70" s="23">
        <v>1</v>
      </c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20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25" t="s">
        <v>751</v>
      </c>
    </row>
    <row r="71" spans="1:109" s="11" customFormat="1" x14ac:dyDescent="0.25">
      <c r="A71" s="2">
        <f t="shared" si="0"/>
        <v>66</v>
      </c>
      <c r="B71" s="39">
        <v>15360</v>
      </c>
      <c r="C71" s="20" t="s">
        <v>127</v>
      </c>
      <c r="D71" s="2" t="s">
        <v>404</v>
      </c>
      <c r="E71" s="37" t="s">
        <v>405</v>
      </c>
      <c r="F71" s="18" t="s">
        <v>507</v>
      </c>
      <c r="G71" s="20"/>
      <c r="H71" s="20"/>
      <c r="I71" s="20"/>
      <c r="J71" s="20"/>
      <c r="K71" s="20"/>
      <c r="L71" s="20"/>
      <c r="M71" s="20"/>
      <c r="N71" s="20"/>
      <c r="O71" s="20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2"/>
      <c r="AE71" s="2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21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20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25" t="s">
        <v>751</v>
      </c>
    </row>
    <row r="72" spans="1:109" s="11" customFormat="1" x14ac:dyDescent="0.25">
      <c r="A72" s="2">
        <f t="shared" ref="A72:A135" si="1">A71+1</f>
        <v>67</v>
      </c>
      <c r="B72" s="39">
        <v>15371</v>
      </c>
      <c r="C72" s="20" t="s">
        <v>128</v>
      </c>
      <c r="D72" s="2" t="s">
        <v>404</v>
      </c>
      <c r="E72" s="37" t="s">
        <v>405</v>
      </c>
      <c r="F72" s="18" t="s">
        <v>508</v>
      </c>
      <c r="G72" s="20"/>
      <c r="H72" s="20"/>
      <c r="I72" s="20"/>
      <c r="J72" s="20"/>
      <c r="K72" s="20"/>
      <c r="L72" s="20"/>
      <c r="M72" s="20"/>
      <c r="N72" s="20"/>
      <c r="O72" s="20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2"/>
      <c r="AE72" s="2"/>
      <c r="AF72" s="17"/>
      <c r="AG72" s="17"/>
      <c r="AH72" s="17"/>
      <c r="AI72" s="17"/>
      <c r="AJ72" s="17"/>
      <c r="AK72" s="17"/>
      <c r="AL72" s="17"/>
      <c r="AM72" s="17"/>
      <c r="AN72" s="22" t="s">
        <v>363</v>
      </c>
      <c r="AO72" s="23">
        <v>4.1999999999999997E-3</v>
      </c>
      <c r="AP72" s="43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20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25" t="s">
        <v>751</v>
      </c>
    </row>
    <row r="73" spans="1:109" s="11" customFormat="1" x14ac:dyDescent="0.25">
      <c r="A73" s="2">
        <f t="shared" si="1"/>
        <v>68</v>
      </c>
      <c r="B73" s="39">
        <v>15374</v>
      </c>
      <c r="C73" s="20" t="s">
        <v>129</v>
      </c>
      <c r="D73" s="2" t="s">
        <v>404</v>
      </c>
      <c r="E73" s="37" t="s">
        <v>405</v>
      </c>
      <c r="F73" s="18" t="s">
        <v>509</v>
      </c>
      <c r="G73" s="22" t="s">
        <v>375</v>
      </c>
      <c r="H73" s="22" t="s">
        <v>375</v>
      </c>
      <c r="I73" s="23">
        <v>1.8259999999999999E-3</v>
      </c>
      <c r="J73" s="23">
        <v>1.3899999999999999E-2</v>
      </c>
      <c r="K73" s="23">
        <v>2.1979999999999999E-3</v>
      </c>
      <c r="L73" s="23">
        <v>6.1700000000000001E-3</v>
      </c>
      <c r="M73" s="22" t="s">
        <v>81</v>
      </c>
      <c r="N73" s="22" t="s">
        <v>81</v>
      </c>
      <c r="O73" s="23">
        <v>0.05</v>
      </c>
      <c r="P73" s="17"/>
      <c r="Q73" s="22" t="s">
        <v>360</v>
      </c>
      <c r="R73" s="23">
        <v>1.8200000000000001E-2</v>
      </c>
      <c r="S73" s="22" t="s">
        <v>73</v>
      </c>
      <c r="T73" s="23">
        <v>0.102033</v>
      </c>
      <c r="U73" s="23">
        <v>0.21099999999999999</v>
      </c>
      <c r="V73" s="22" t="s">
        <v>377</v>
      </c>
      <c r="W73" s="22" t="s">
        <v>377</v>
      </c>
      <c r="X73" s="22" t="s">
        <v>378</v>
      </c>
      <c r="Y73" s="22" t="s">
        <v>378</v>
      </c>
      <c r="Z73" s="21">
        <v>2.6150000000000001E-3</v>
      </c>
      <c r="AA73" s="17" t="s">
        <v>380</v>
      </c>
      <c r="AB73" s="17" t="s">
        <v>381</v>
      </c>
      <c r="AC73" s="17" t="s">
        <v>382</v>
      </c>
      <c r="AD73" s="41">
        <v>2.6150000000000001E-3</v>
      </c>
      <c r="AE73" s="41">
        <v>0</v>
      </c>
      <c r="AF73" s="22" t="s">
        <v>383</v>
      </c>
      <c r="AG73" s="22" t="s">
        <v>74</v>
      </c>
      <c r="AH73" s="22" t="s">
        <v>75</v>
      </c>
      <c r="AI73" s="23">
        <v>0.294518</v>
      </c>
      <c r="AJ73" s="23">
        <v>1.222E-3</v>
      </c>
      <c r="AK73" s="23">
        <v>3.48E-3</v>
      </c>
      <c r="AL73" s="23">
        <v>0</v>
      </c>
      <c r="AM73" s="23">
        <v>0</v>
      </c>
      <c r="AN73" s="23">
        <v>2.6129999999999999E-3</v>
      </c>
      <c r="AO73" s="23">
        <v>1.15E-2</v>
      </c>
      <c r="AP73" s="21"/>
      <c r="AQ73" s="22" t="s">
        <v>394</v>
      </c>
      <c r="AR73" s="17"/>
      <c r="AS73" s="22" t="s">
        <v>367</v>
      </c>
      <c r="AT73" s="17"/>
      <c r="AU73" s="23">
        <v>0</v>
      </c>
      <c r="AV73" s="23">
        <v>0</v>
      </c>
      <c r="AW73" s="23">
        <v>1.5479999999999999E-3</v>
      </c>
      <c r="AX73" s="23">
        <v>5.45E-3</v>
      </c>
      <c r="AY73" s="23">
        <v>0.136183</v>
      </c>
      <c r="AZ73" s="23">
        <v>0.379</v>
      </c>
      <c r="BA73" s="22" t="s">
        <v>360</v>
      </c>
      <c r="BB73" s="17"/>
      <c r="BC73" s="23">
        <v>4.9329999999999999E-3</v>
      </c>
      <c r="BD73" s="23">
        <v>2.3400000000000001E-2</v>
      </c>
      <c r="BE73" s="23">
        <v>3.8525</v>
      </c>
      <c r="BF73" s="23">
        <v>15</v>
      </c>
      <c r="BG73" s="23">
        <v>3.9172999999999999E-2</v>
      </c>
      <c r="BH73" s="23">
        <v>0.14299999999999999</v>
      </c>
      <c r="BI73" s="22" t="s">
        <v>384</v>
      </c>
      <c r="BJ73" s="22" t="s">
        <v>385</v>
      </c>
      <c r="BK73" s="22" t="s">
        <v>386</v>
      </c>
      <c r="BL73" s="22" t="s">
        <v>386</v>
      </c>
      <c r="BM73" s="17" t="s">
        <v>387</v>
      </c>
      <c r="BN73" s="22" t="s">
        <v>387</v>
      </c>
      <c r="BO73" s="17"/>
      <c r="BP73" s="22" t="s">
        <v>396</v>
      </c>
      <c r="BQ73" s="22" t="s">
        <v>113</v>
      </c>
      <c r="BR73" s="22" t="s">
        <v>397</v>
      </c>
      <c r="BS73" s="23">
        <v>7.9900000000000001E-4</v>
      </c>
      <c r="BT73" s="23">
        <v>3.3899999999999998E-3</v>
      </c>
      <c r="BU73" s="22" t="s">
        <v>76</v>
      </c>
      <c r="BV73" s="22" t="s">
        <v>77</v>
      </c>
      <c r="BW73" s="17" t="s">
        <v>286</v>
      </c>
      <c r="BX73" s="22" t="s">
        <v>286</v>
      </c>
      <c r="BY73" s="23">
        <v>0</v>
      </c>
      <c r="BZ73" s="22" t="s">
        <v>78</v>
      </c>
      <c r="CA73" s="22" t="s">
        <v>389</v>
      </c>
      <c r="CB73" s="23">
        <v>5.2599999999999999E-4</v>
      </c>
      <c r="CC73" s="17"/>
      <c r="CD73" s="23">
        <v>5.3499999999999999E-4</v>
      </c>
      <c r="CE73" s="23">
        <v>2.2499999999999998E-3</v>
      </c>
      <c r="CF73" s="17"/>
      <c r="CG73" s="22" t="s">
        <v>69</v>
      </c>
      <c r="CH73" s="22" t="s">
        <v>69</v>
      </c>
      <c r="CI73" s="17"/>
      <c r="CJ73" s="22" t="s">
        <v>391</v>
      </c>
      <c r="CK73" s="22" t="s">
        <v>391</v>
      </c>
      <c r="CL73" s="23">
        <v>1.5430000000000001E-3</v>
      </c>
      <c r="CM73" s="23">
        <v>1.3299999999999999E-2</v>
      </c>
      <c r="CN73" s="22" t="s">
        <v>391</v>
      </c>
      <c r="CO73" s="23">
        <v>1.4400000000000001E-3</v>
      </c>
      <c r="CP73" s="17" t="s">
        <v>392</v>
      </c>
      <c r="CQ73" s="22" t="s">
        <v>392</v>
      </c>
      <c r="CR73" s="22" t="s">
        <v>112</v>
      </c>
      <c r="CS73" s="22" t="s">
        <v>112</v>
      </c>
      <c r="CT73" s="22" t="s">
        <v>393</v>
      </c>
      <c r="CU73" s="22" t="s">
        <v>393</v>
      </c>
      <c r="CV73" s="17"/>
      <c r="CW73" s="17" t="s">
        <v>111</v>
      </c>
      <c r="CX73" s="17" t="s">
        <v>111</v>
      </c>
      <c r="CY73" s="17" t="s">
        <v>394</v>
      </c>
      <c r="CZ73" s="17" t="s">
        <v>394</v>
      </c>
      <c r="DA73" s="17"/>
      <c r="DB73" s="23">
        <v>4.9789999999999999E-3</v>
      </c>
      <c r="DC73" s="23">
        <v>2.07E-2</v>
      </c>
      <c r="DD73" s="17"/>
      <c r="DE73" s="25" t="s">
        <v>751</v>
      </c>
    </row>
    <row r="74" spans="1:109" s="11" customFormat="1" x14ac:dyDescent="0.25">
      <c r="A74" s="2">
        <f t="shared" si="1"/>
        <v>69</v>
      </c>
      <c r="B74" s="39">
        <v>15377</v>
      </c>
      <c r="C74" s="20" t="s">
        <v>130</v>
      </c>
      <c r="D74" s="2" t="s">
        <v>404</v>
      </c>
      <c r="E74" s="37" t="s">
        <v>405</v>
      </c>
      <c r="F74" s="18" t="s">
        <v>510</v>
      </c>
      <c r="G74" s="20"/>
      <c r="H74" s="20"/>
      <c r="I74" s="20"/>
      <c r="J74" s="20"/>
      <c r="K74" s="20"/>
      <c r="L74" s="20"/>
      <c r="M74" s="20"/>
      <c r="N74" s="20"/>
      <c r="O74" s="20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2"/>
      <c r="AE74" s="2"/>
      <c r="AF74" s="17"/>
      <c r="AG74" s="17"/>
      <c r="AH74" s="17"/>
      <c r="AI74" s="17"/>
      <c r="AJ74" s="17"/>
      <c r="AK74" s="17"/>
      <c r="AL74" s="17"/>
      <c r="AM74" s="17"/>
      <c r="AN74" s="23">
        <v>3.9820000000000003E-3</v>
      </c>
      <c r="AO74" s="23">
        <v>8.3000000000000001E-3</v>
      </c>
      <c r="AP74" s="21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20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25" t="s">
        <v>751</v>
      </c>
    </row>
    <row r="75" spans="1:109" s="11" customFormat="1" x14ac:dyDescent="0.25">
      <c r="A75" s="2">
        <f t="shared" si="1"/>
        <v>70</v>
      </c>
      <c r="B75" s="39">
        <v>15378</v>
      </c>
      <c r="C75" s="20" t="s">
        <v>131</v>
      </c>
      <c r="D75" s="2" t="s">
        <v>404</v>
      </c>
      <c r="E75" s="37" t="s">
        <v>405</v>
      </c>
      <c r="F75" s="18" t="s">
        <v>511</v>
      </c>
      <c r="G75" s="20"/>
      <c r="H75" s="20"/>
      <c r="I75" s="20"/>
      <c r="J75" s="20"/>
      <c r="K75" s="20"/>
      <c r="L75" s="20"/>
      <c r="M75" s="20"/>
      <c r="N75" s="20"/>
      <c r="O75" s="20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2"/>
      <c r="AE75" s="2"/>
      <c r="AF75" s="17"/>
      <c r="AG75" s="17"/>
      <c r="AH75" s="17"/>
      <c r="AI75" s="17"/>
      <c r="AJ75" s="17"/>
      <c r="AK75" s="17"/>
      <c r="AL75" s="17"/>
      <c r="AM75" s="17"/>
      <c r="AN75" s="23">
        <v>7.0500000000000001E-4</v>
      </c>
      <c r="AO75" s="23">
        <v>1.09E-3</v>
      </c>
      <c r="AP75" s="21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20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25" t="s">
        <v>751</v>
      </c>
    </row>
    <row r="76" spans="1:109" s="11" customFormat="1" x14ac:dyDescent="0.25">
      <c r="A76" s="2">
        <f t="shared" si="1"/>
        <v>71</v>
      </c>
      <c r="B76" s="39">
        <v>15381</v>
      </c>
      <c r="C76" s="20" t="s">
        <v>132</v>
      </c>
      <c r="D76" s="2" t="s">
        <v>404</v>
      </c>
      <c r="E76" s="37" t="s">
        <v>405</v>
      </c>
      <c r="F76" s="18" t="s">
        <v>512</v>
      </c>
      <c r="G76" s="20"/>
      <c r="H76" s="20"/>
      <c r="I76" s="20"/>
      <c r="J76" s="20"/>
      <c r="K76" s="20"/>
      <c r="L76" s="20"/>
      <c r="M76" s="20"/>
      <c r="N76" s="20"/>
      <c r="O76" s="20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2"/>
      <c r="AE76" s="2"/>
      <c r="AF76" s="17"/>
      <c r="AG76" s="17"/>
      <c r="AH76" s="17"/>
      <c r="AI76" s="17"/>
      <c r="AJ76" s="17"/>
      <c r="AK76" s="17"/>
      <c r="AL76" s="17"/>
      <c r="AM76" s="17"/>
      <c r="AN76" s="23">
        <v>3.5799999999999997E-4</v>
      </c>
      <c r="AO76" s="23">
        <v>8.8000000000000003E-4</v>
      </c>
      <c r="AP76" s="21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20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25" t="s">
        <v>751</v>
      </c>
    </row>
    <row r="77" spans="1:109" s="11" customFormat="1" x14ac:dyDescent="0.25">
      <c r="A77" s="2">
        <f t="shared" si="1"/>
        <v>72</v>
      </c>
      <c r="B77" s="39">
        <v>15383</v>
      </c>
      <c r="C77" s="20" t="s">
        <v>133</v>
      </c>
      <c r="D77" s="2" t="s">
        <v>404</v>
      </c>
      <c r="E77" s="37" t="s">
        <v>405</v>
      </c>
      <c r="F77" s="18" t="s">
        <v>513</v>
      </c>
      <c r="G77" s="20"/>
      <c r="H77" s="20"/>
      <c r="I77" s="20"/>
      <c r="J77" s="20"/>
      <c r="K77" s="20"/>
      <c r="L77" s="20"/>
      <c r="M77" s="20"/>
      <c r="N77" s="20"/>
      <c r="O77" s="20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2"/>
      <c r="AE77" s="2"/>
      <c r="AF77" s="17"/>
      <c r="AG77" s="17"/>
      <c r="AH77" s="17"/>
      <c r="AI77" s="17"/>
      <c r="AJ77" s="17"/>
      <c r="AK77" s="17"/>
      <c r="AL77" s="17"/>
      <c r="AM77" s="17"/>
      <c r="AN77" s="23">
        <v>5.4900000000000001E-4</v>
      </c>
      <c r="AO77" s="23">
        <v>1.9499999999999999E-3</v>
      </c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20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25" t="s">
        <v>751</v>
      </c>
    </row>
    <row r="78" spans="1:109" s="11" customFormat="1" x14ac:dyDescent="0.25">
      <c r="A78" s="2">
        <f t="shared" si="1"/>
        <v>73</v>
      </c>
      <c r="B78" s="39">
        <v>15384</v>
      </c>
      <c r="C78" s="20" t="s">
        <v>134</v>
      </c>
      <c r="D78" s="2" t="s">
        <v>404</v>
      </c>
      <c r="E78" s="37" t="s">
        <v>405</v>
      </c>
      <c r="F78" s="18" t="s">
        <v>514</v>
      </c>
      <c r="G78" s="20"/>
      <c r="H78" s="20"/>
      <c r="I78" s="20"/>
      <c r="J78" s="20"/>
      <c r="K78" s="20"/>
      <c r="L78" s="20"/>
      <c r="M78" s="20"/>
      <c r="N78" s="20"/>
      <c r="O78" s="20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2"/>
      <c r="AE78" s="2"/>
      <c r="AF78" s="17"/>
      <c r="AG78" s="17"/>
      <c r="AH78" s="17"/>
      <c r="AI78" s="17"/>
      <c r="AJ78" s="17"/>
      <c r="AK78" s="17"/>
      <c r="AL78" s="17"/>
      <c r="AM78" s="17"/>
      <c r="AN78" s="23">
        <v>6.8499999999999995E-4</v>
      </c>
      <c r="AO78" s="23">
        <v>2.2499999999999998E-3</v>
      </c>
      <c r="AP78" s="21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20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25" t="s">
        <v>751</v>
      </c>
    </row>
    <row r="79" spans="1:109" s="11" customFormat="1" x14ac:dyDescent="0.25">
      <c r="A79" s="2">
        <f t="shared" si="1"/>
        <v>74</v>
      </c>
      <c r="B79" s="39">
        <v>15388</v>
      </c>
      <c r="C79" s="20" t="s">
        <v>135</v>
      </c>
      <c r="D79" s="2" t="s">
        <v>404</v>
      </c>
      <c r="E79" s="37" t="s">
        <v>405</v>
      </c>
      <c r="F79" s="18" t="s">
        <v>515</v>
      </c>
      <c r="G79" s="20"/>
      <c r="H79" s="20"/>
      <c r="I79" s="20"/>
      <c r="J79" s="20"/>
      <c r="K79" s="20"/>
      <c r="L79" s="20"/>
      <c r="M79" s="20"/>
      <c r="N79" s="20"/>
      <c r="O79" s="20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2"/>
      <c r="AE79" s="2"/>
      <c r="AF79" s="17"/>
      <c r="AG79" s="17"/>
      <c r="AH79" s="17"/>
      <c r="AI79" s="17"/>
      <c r="AJ79" s="17"/>
      <c r="AK79" s="17"/>
      <c r="AL79" s="17"/>
      <c r="AM79" s="17"/>
      <c r="AN79" s="23">
        <v>1.258E-3</v>
      </c>
      <c r="AO79" s="23">
        <v>2.9499999999999999E-3</v>
      </c>
      <c r="AP79" s="21"/>
      <c r="AQ79" s="17"/>
      <c r="AR79" s="17"/>
      <c r="AS79" s="17"/>
      <c r="AT79" s="17"/>
      <c r="AU79" s="17"/>
      <c r="AV79" s="17"/>
      <c r="AW79" s="17"/>
      <c r="AX79" s="17"/>
      <c r="AY79" s="23">
        <v>0.51700000000000002</v>
      </c>
      <c r="AZ79" s="23">
        <v>0.877</v>
      </c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20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25" t="s">
        <v>751</v>
      </c>
    </row>
    <row r="80" spans="1:109" s="11" customFormat="1" x14ac:dyDescent="0.25">
      <c r="A80" s="2">
        <f t="shared" si="1"/>
        <v>75</v>
      </c>
      <c r="B80" s="39">
        <v>15451</v>
      </c>
      <c r="C80" s="20" t="s">
        <v>136</v>
      </c>
      <c r="D80" s="2" t="s">
        <v>404</v>
      </c>
      <c r="E80" s="37" t="s">
        <v>405</v>
      </c>
      <c r="F80" s="18" t="s">
        <v>516</v>
      </c>
      <c r="G80" s="20"/>
      <c r="H80" s="20"/>
      <c r="I80" s="22" t="s">
        <v>293</v>
      </c>
      <c r="J80" s="22" t="s">
        <v>293</v>
      </c>
      <c r="K80" s="20"/>
      <c r="L80" s="20"/>
      <c r="M80" s="20"/>
      <c r="N80" s="20"/>
      <c r="O80" s="20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2"/>
      <c r="AE80" s="2"/>
      <c r="AF80" s="17"/>
      <c r="AG80" s="17"/>
      <c r="AH80" s="22" t="s">
        <v>126</v>
      </c>
      <c r="AI80" s="17"/>
      <c r="AJ80" s="17"/>
      <c r="AK80" s="17"/>
      <c r="AL80" s="17"/>
      <c r="AM80" s="17"/>
      <c r="AN80" s="22" t="s">
        <v>363</v>
      </c>
      <c r="AO80" s="23">
        <v>3.0000000000000001E-3</v>
      </c>
      <c r="AP80" s="17"/>
      <c r="AQ80" s="17"/>
      <c r="AR80" s="17"/>
      <c r="AS80" s="17"/>
      <c r="AT80" s="17"/>
      <c r="AU80" s="17"/>
      <c r="AV80" s="17"/>
      <c r="AW80" s="17"/>
      <c r="AX80" s="17"/>
      <c r="AY80" s="22" t="s">
        <v>361</v>
      </c>
      <c r="AZ80" s="23">
        <v>0.71</v>
      </c>
      <c r="BA80" s="17"/>
      <c r="BB80" s="17"/>
      <c r="BC80" s="17"/>
      <c r="BD80" s="17"/>
      <c r="BE80" s="22" t="s">
        <v>388</v>
      </c>
      <c r="BF80" s="23">
        <v>0.69</v>
      </c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20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25" t="s">
        <v>751</v>
      </c>
    </row>
    <row r="81" spans="1:109" s="11" customFormat="1" x14ac:dyDescent="0.25">
      <c r="A81" s="2">
        <f t="shared" si="1"/>
        <v>76</v>
      </c>
      <c r="B81" s="39">
        <v>15478</v>
      </c>
      <c r="C81" s="20" t="s">
        <v>137</v>
      </c>
      <c r="D81" s="2" t="s">
        <v>404</v>
      </c>
      <c r="E81" s="37" t="s">
        <v>405</v>
      </c>
      <c r="F81" s="18" t="s">
        <v>517</v>
      </c>
      <c r="G81" s="20"/>
      <c r="H81" s="20"/>
      <c r="I81" s="20"/>
      <c r="J81" s="20"/>
      <c r="K81" s="20"/>
      <c r="L81" s="20"/>
      <c r="M81" s="20"/>
      <c r="N81" s="20"/>
      <c r="O81" s="20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2"/>
      <c r="AE81" s="2"/>
      <c r="AF81" s="17"/>
      <c r="AG81" s="17"/>
      <c r="AH81" s="17"/>
      <c r="AI81" s="17"/>
      <c r="AJ81" s="17"/>
      <c r="AK81" s="17"/>
      <c r="AL81" s="17"/>
      <c r="AM81" s="17"/>
      <c r="AN81" s="23">
        <v>5.62E-4</v>
      </c>
      <c r="AO81" s="23">
        <v>3.8400000000000001E-3</v>
      </c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21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20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25" t="s">
        <v>751</v>
      </c>
    </row>
    <row r="82" spans="1:109" s="11" customFormat="1" x14ac:dyDescent="0.25">
      <c r="A82" s="2">
        <f t="shared" si="1"/>
        <v>77</v>
      </c>
      <c r="B82" s="39">
        <v>15481</v>
      </c>
      <c r="C82" s="20" t="s">
        <v>138</v>
      </c>
      <c r="D82" s="2" t="s">
        <v>404</v>
      </c>
      <c r="E82" s="37" t="s">
        <v>405</v>
      </c>
      <c r="F82" s="18" t="s">
        <v>518</v>
      </c>
      <c r="G82" s="20"/>
      <c r="H82" s="20"/>
      <c r="I82" s="22" t="s">
        <v>293</v>
      </c>
      <c r="J82" s="22" t="s">
        <v>293</v>
      </c>
      <c r="K82" s="20"/>
      <c r="L82" s="20"/>
      <c r="M82" s="20"/>
      <c r="N82" s="20"/>
      <c r="O82" s="20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2"/>
      <c r="AE82" s="2"/>
      <c r="AF82" s="17"/>
      <c r="AG82" s="17"/>
      <c r="AH82" s="22" t="s">
        <v>126</v>
      </c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22" t="s">
        <v>361</v>
      </c>
      <c r="AZ82" s="23">
        <v>0.78</v>
      </c>
      <c r="BA82" s="17"/>
      <c r="BB82" s="17"/>
      <c r="BC82" s="17"/>
      <c r="BD82" s="17"/>
      <c r="BE82" s="22" t="s">
        <v>388</v>
      </c>
      <c r="BF82" s="23">
        <v>1</v>
      </c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20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25" t="s">
        <v>751</v>
      </c>
    </row>
    <row r="83" spans="1:109" s="11" customFormat="1" x14ac:dyDescent="0.25">
      <c r="A83" s="2">
        <f t="shared" si="1"/>
        <v>78</v>
      </c>
      <c r="B83" s="39">
        <v>15483</v>
      </c>
      <c r="C83" s="20" t="s">
        <v>140</v>
      </c>
      <c r="D83" s="2" t="s">
        <v>404</v>
      </c>
      <c r="E83" s="37" t="s">
        <v>405</v>
      </c>
      <c r="F83" s="18" t="s">
        <v>519</v>
      </c>
      <c r="G83" s="20"/>
      <c r="H83" s="20"/>
      <c r="I83" s="20"/>
      <c r="J83" s="20"/>
      <c r="K83" s="20"/>
      <c r="L83" s="20"/>
      <c r="M83" s="20"/>
      <c r="N83" s="20"/>
      <c r="O83" s="20"/>
      <c r="P83" s="21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2"/>
      <c r="AE83" s="2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21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20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25" t="s">
        <v>751</v>
      </c>
    </row>
    <row r="84" spans="1:109" s="11" customFormat="1" x14ac:dyDescent="0.25">
      <c r="A84" s="2">
        <f t="shared" si="1"/>
        <v>79</v>
      </c>
      <c r="B84" s="39">
        <v>15486</v>
      </c>
      <c r="C84" s="20" t="s">
        <v>371</v>
      </c>
      <c r="D84" s="2" t="s">
        <v>404</v>
      </c>
      <c r="E84" s="37" t="s">
        <v>405</v>
      </c>
      <c r="F84" s="18" t="s">
        <v>520</v>
      </c>
      <c r="G84" s="20"/>
      <c r="H84" s="20"/>
      <c r="I84" s="20"/>
      <c r="J84" s="20"/>
      <c r="K84" s="20"/>
      <c r="L84" s="20"/>
      <c r="M84" s="20"/>
      <c r="N84" s="20"/>
      <c r="O84" s="23">
        <v>3.6800000000000001E-3</v>
      </c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2"/>
      <c r="AE84" s="2"/>
      <c r="AF84" s="17"/>
      <c r="AG84" s="17"/>
      <c r="AH84" s="17"/>
      <c r="AI84" s="17"/>
      <c r="AJ84" s="17"/>
      <c r="AK84" s="17"/>
      <c r="AL84" s="17"/>
      <c r="AM84" s="17"/>
      <c r="AN84" s="23">
        <v>3.0279999999999999E-3</v>
      </c>
      <c r="AO84" s="23">
        <v>1.12E-2</v>
      </c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23">
        <v>1.5149999999999999</v>
      </c>
      <c r="BF84" s="23">
        <v>1.93</v>
      </c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22" t="s">
        <v>78</v>
      </c>
      <c r="CA84" s="17"/>
      <c r="CB84" s="17"/>
      <c r="CC84" s="17"/>
      <c r="CD84" s="17"/>
      <c r="CE84" s="20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25" t="s">
        <v>751</v>
      </c>
    </row>
    <row r="85" spans="1:109" s="11" customFormat="1" x14ac:dyDescent="0.25">
      <c r="A85" s="2">
        <f t="shared" si="1"/>
        <v>80</v>
      </c>
      <c r="B85" s="39">
        <v>15489</v>
      </c>
      <c r="C85" s="20" t="s">
        <v>141</v>
      </c>
      <c r="D85" s="2" t="s">
        <v>404</v>
      </c>
      <c r="E85" s="37" t="s">
        <v>405</v>
      </c>
      <c r="F85" s="18" t="s">
        <v>521</v>
      </c>
      <c r="G85" s="20"/>
      <c r="H85" s="20"/>
      <c r="I85" s="20"/>
      <c r="J85" s="20"/>
      <c r="K85" s="20"/>
      <c r="L85" s="20"/>
      <c r="M85" s="20"/>
      <c r="N85" s="20"/>
      <c r="O85" s="20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2"/>
      <c r="AE85" s="2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20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25" t="s">
        <v>751</v>
      </c>
    </row>
    <row r="86" spans="1:109" s="11" customFormat="1" x14ac:dyDescent="0.25">
      <c r="A86" s="2">
        <f t="shared" si="1"/>
        <v>81</v>
      </c>
      <c r="B86" s="39">
        <v>15496</v>
      </c>
      <c r="C86" s="20" t="s">
        <v>142</v>
      </c>
      <c r="D86" s="2" t="s">
        <v>404</v>
      </c>
      <c r="E86" s="37" t="s">
        <v>405</v>
      </c>
      <c r="F86" s="18" t="s">
        <v>522</v>
      </c>
      <c r="G86" s="20"/>
      <c r="H86" s="20"/>
      <c r="I86" s="20"/>
      <c r="J86" s="20"/>
      <c r="K86" s="20"/>
      <c r="L86" s="20"/>
      <c r="M86" s="20"/>
      <c r="N86" s="20"/>
      <c r="O86" s="20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2"/>
      <c r="AE86" s="2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21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20"/>
      <c r="CF86" s="17"/>
      <c r="CG86" s="17"/>
      <c r="CH86" s="17"/>
      <c r="CI86" s="17"/>
      <c r="CJ86" s="17"/>
      <c r="CK86" s="17"/>
      <c r="CL86" s="17"/>
      <c r="CM86" s="17"/>
      <c r="CN86" s="17"/>
      <c r="CO86" s="17"/>
      <c r="CP86" s="17"/>
      <c r="CQ86" s="17"/>
      <c r="CR86" s="17"/>
      <c r="CS86" s="17"/>
      <c r="CT86" s="17"/>
      <c r="CU86" s="17"/>
      <c r="CV86" s="17"/>
      <c r="CW86" s="17"/>
      <c r="CX86" s="17"/>
      <c r="CY86" s="17"/>
      <c r="CZ86" s="17"/>
      <c r="DA86" s="17"/>
      <c r="DB86" s="17"/>
      <c r="DC86" s="17"/>
      <c r="DD86" s="17"/>
      <c r="DE86" s="25" t="s">
        <v>751</v>
      </c>
    </row>
    <row r="87" spans="1:109" s="11" customFormat="1" x14ac:dyDescent="0.25">
      <c r="A87" s="2">
        <f t="shared" si="1"/>
        <v>82</v>
      </c>
      <c r="B87" s="39">
        <v>15591</v>
      </c>
      <c r="C87" s="20" t="s">
        <v>143</v>
      </c>
      <c r="D87" s="2" t="s">
        <v>404</v>
      </c>
      <c r="E87" s="37" t="s">
        <v>405</v>
      </c>
      <c r="F87" s="18" t="s">
        <v>523</v>
      </c>
      <c r="G87" s="22" t="s">
        <v>375</v>
      </c>
      <c r="H87" s="22" t="s">
        <v>375</v>
      </c>
      <c r="I87" s="22" t="s">
        <v>403</v>
      </c>
      <c r="J87" s="23">
        <v>2.1299999999999999E-3</v>
      </c>
      <c r="K87" s="23">
        <v>2.6220000000000002E-3</v>
      </c>
      <c r="L87" s="23">
        <v>1.15E-2</v>
      </c>
      <c r="M87" s="22" t="s">
        <v>81</v>
      </c>
      <c r="N87" s="22" t="s">
        <v>81</v>
      </c>
      <c r="O87" s="23">
        <v>1.37E-2</v>
      </c>
      <c r="P87" s="17"/>
      <c r="Q87" s="22" t="s">
        <v>360</v>
      </c>
      <c r="R87" s="23">
        <v>3.4700000000000002E-2</v>
      </c>
      <c r="S87" s="22" t="s">
        <v>73</v>
      </c>
      <c r="T87" s="23">
        <v>0.10199999999999999</v>
      </c>
      <c r="U87" s="23">
        <v>0.17</v>
      </c>
      <c r="V87" s="22" t="s">
        <v>377</v>
      </c>
      <c r="W87" s="22" t="s">
        <v>377</v>
      </c>
      <c r="X87" s="22" t="s">
        <v>378</v>
      </c>
      <c r="Y87" s="22" t="s">
        <v>378</v>
      </c>
      <c r="Z87" s="17" t="s">
        <v>379</v>
      </c>
      <c r="AA87" s="17" t="s">
        <v>380</v>
      </c>
      <c r="AB87" s="17" t="s">
        <v>381</v>
      </c>
      <c r="AC87" s="17" t="s">
        <v>382</v>
      </c>
      <c r="AD87" s="24">
        <v>0</v>
      </c>
      <c r="AE87" s="41">
        <v>0</v>
      </c>
      <c r="AF87" s="22" t="s">
        <v>383</v>
      </c>
      <c r="AG87" s="22" t="s">
        <v>74</v>
      </c>
      <c r="AH87" s="22" t="s">
        <v>75</v>
      </c>
      <c r="AI87" s="23">
        <v>0.21221300000000001</v>
      </c>
      <c r="AJ87" s="23">
        <v>1.407E-3</v>
      </c>
      <c r="AK87" s="23">
        <v>7.9799999999999992E-3</v>
      </c>
      <c r="AL87" s="23">
        <v>0</v>
      </c>
      <c r="AM87" s="23">
        <v>0</v>
      </c>
      <c r="AN87" s="23">
        <v>1.6490000000000001E-3</v>
      </c>
      <c r="AO87" s="23">
        <v>5.6600000000000001E-3</v>
      </c>
      <c r="AP87" s="21"/>
      <c r="AQ87" s="22" t="s">
        <v>394</v>
      </c>
      <c r="AR87" s="17"/>
      <c r="AS87" s="22" t="s">
        <v>367</v>
      </c>
      <c r="AT87" s="17"/>
      <c r="AU87" s="23">
        <v>0</v>
      </c>
      <c r="AV87" s="23">
        <v>0</v>
      </c>
      <c r="AW87" s="23">
        <v>7.8200000000000003E-4</v>
      </c>
      <c r="AX87" s="23">
        <v>5.4900000000000001E-3</v>
      </c>
      <c r="AY87" s="23">
        <v>8.4842000000000001E-2</v>
      </c>
      <c r="AZ87" s="23">
        <v>0.16</v>
      </c>
      <c r="BA87" s="22" t="s">
        <v>360</v>
      </c>
      <c r="BB87" s="17"/>
      <c r="BC87" s="23">
        <v>3.5699999999999998E-3</v>
      </c>
      <c r="BD87" s="23">
        <v>7.4700000000000001E-3</v>
      </c>
      <c r="BE87" s="23">
        <v>2.0866669999999998</v>
      </c>
      <c r="BF87" s="23">
        <v>2.74</v>
      </c>
      <c r="BG87" s="23">
        <v>2.4244999999999999E-2</v>
      </c>
      <c r="BH87" s="23">
        <v>9.7600000000000006E-2</v>
      </c>
      <c r="BI87" s="22" t="s">
        <v>384</v>
      </c>
      <c r="BJ87" s="22" t="s">
        <v>385</v>
      </c>
      <c r="BK87" s="22" t="s">
        <v>386</v>
      </c>
      <c r="BL87" s="22" t="s">
        <v>386</v>
      </c>
      <c r="BM87" s="17" t="s">
        <v>387</v>
      </c>
      <c r="BN87" s="22" t="s">
        <v>387</v>
      </c>
      <c r="BO87" s="17"/>
      <c r="BP87" s="22" t="s">
        <v>396</v>
      </c>
      <c r="BQ87" s="22" t="s">
        <v>113</v>
      </c>
      <c r="BR87" s="22" t="s">
        <v>397</v>
      </c>
      <c r="BS87" s="23">
        <v>3.4200000000000002E-4</v>
      </c>
      <c r="BT87" s="23">
        <v>1.73E-3</v>
      </c>
      <c r="BU87" s="22" t="s">
        <v>76</v>
      </c>
      <c r="BV87" s="22" t="s">
        <v>77</v>
      </c>
      <c r="BW87" s="17" t="s">
        <v>286</v>
      </c>
      <c r="BX87" s="22" t="s">
        <v>286</v>
      </c>
      <c r="BY87" s="23">
        <v>0</v>
      </c>
      <c r="BZ87" s="22" t="s">
        <v>78</v>
      </c>
      <c r="CA87" s="22" t="s">
        <v>389</v>
      </c>
      <c r="CB87" s="22" t="s">
        <v>390</v>
      </c>
      <c r="CC87" s="17"/>
      <c r="CD87" s="22" t="s">
        <v>391</v>
      </c>
      <c r="CE87" s="23">
        <v>1.3600000000000001E-3</v>
      </c>
      <c r="CF87" s="17"/>
      <c r="CG87" s="22" t="s">
        <v>69</v>
      </c>
      <c r="CH87" s="22" t="s">
        <v>69</v>
      </c>
      <c r="CI87" s="17"/>
      <c r="CJ87" s="23">
        <v>5.9100000000000005E-4</v>
      </c>
      <c r="CK87" s="23">
        <v>9.6199999999999996E-4</v>
      </c>
      <c r="CL87" s="22" t="s">
        <v>387</v>
      </c>
      <c r="CM87" s="22" t="s">
        <v>387</v>
      </c>
      <c r="CN87" s="22" t="s">
        <v>391</v>
      </c>
      <c r="CO87" s="23">
        <v>5.9800000000000001E-4</v>
      </c>
      <c r="CP87" s="17" t="s">
        <v>392</v>
      </c>
      <c r="CQ87" s="22" t="s">
        <v>392</v>
      </c>
      <c r="CR87" s="22" t="s">
        <v>112</v>
      </c>
      <c r="CS87" s="22" t="s">
        <v>112</v>
      </c>
      <c r="CT87" s="22" t="s">
        <v>393</v>
      </c>
      <c r="CU87" s="22" t="s">
        <v>393</v>
      </c>
      <c r="CV87" s="17"/>
      <c r="CW87" s="17" t="s">
        <v>111</v>
      </c>
      <c r="CX87" s="17" t="s">
        <v>111</v>
      </c>
      <c r="CY87" s="17" t="s">
        <v>394</v>
      </c>
      <c r="CZ87" s="17" t="s">
        <v>394</v>
      </c>
      <c r="DA87" s="17"/>
      <c r="DB87" s="23">
        <v>3.5539999999999999E-3</v>
      </c>
      <c r="DC87" s="23">
        <v>8.4200000000000004E-3</v>
      </c>
      <c r="DD87" s="17"/>
      <c r="DE87" s="25" t="s">
        <v>751</v>
      </c>
    </row>
    <row r="88" spans="1:109" s="11" customFormat="1" x14ac:dyDescent="0.25">
      <c r="A88" s="2">
        <f t="shared" si="1"/>
        <v>83</v>
      </c>
      <c r="B88" s="39">
        <v>15592</v>
      </c>
      <c r="C88" s="20" t="s">
        <v>339</v>
      </c>
      <c r="D88" s="2" t="s">
        <v>404</v>
      </c>
      <c r="E88" s="37" t="s">
        <v>405</v>
      </c>
      <c r="F88" s="18" t="s">
        <v>523</v>
      </c>
      <c r="G88" s="22" t="s">
        <v>375</v>
      </c>
      <c r="H88" s="23">
        <v>1.7799999999999999E-3</v>
      </c>
      <c r="I88" s="23">
        <v>3.114E-3</v>
      </c>
      <c r="J88" s="23">
        <v>1.3899999999999999E-2</v>
      </c>
      <c r="K88" s="23">
        <v>3.052E-3</v>
      </c>
      <c r="L88" s="23">
        <v>5.8999999999999999E-3</v>
      </c>
      <c r="M88" s="22" t="s">
        <v>81</v>
      </c>
      <c r="N88" s="22" t="s">
        <v>81</v>
      </c>
      <c r="O88" s="23">
        <v>1.44E-2</v>
      </c>
      <c r="P88" s="17"/>
      <c r="Q88" s="23">
        <v>1.0283E-2</v>
      </c>
      <c r="R88" s="23">
        <v>2.81E-2</v>
      </c>
      <c r="S88" s="22" t="s">
        <v>73</v>
      </c>
      <c r="T88" s="23">
        <v>0.19500000000000001</v>
      </c>
      <c r="U88" s="23">
        <v>0.314</v>
      </c>
      <c r="V88" s="22" t="s">
        <v>377</v>
      </c>
      <c r="W88" s="22" t="s">
        <v>377</v>
      </c>
      <c r="X88" s="22" t="s">
        <v>378</v>
      </c>
      <c r="Y88" s="22" t="s">
        <v>378</v>
      </c>
      <c r="Z88" s="17" t="s">
        <v>379</v>
      </c>
      <c r="AA88" s="17" t="s">
        <v>380</v>
      </c>
      <c r="AB88" s="17" t="s">
        <v>381</v>
      </c>
      <c r="AC88" s="17" t="s">
        <v>382</v>
      </c>
      <c r="AD88" s="24">
        <v>0</v>
      </c>
      <c r="AE88" s="41">
        <v>2.9500000000000001E-4</v>
      </c>
      <c r="AF88" s="22" t="s">
        <v>383</v>
      </c>
      <c r="AG88" s="22" t="s">
        <v>74</v>
      </c>
      <c r="AH88" s="22" t="s">
        <v>75</v>
      </c>
      <c r="AI88" s="23">
        <v>0.56196699999999999</v>
      </c>
      <c r="AJ88" s="23">
        <v>2.1069999999999999E-3</v>
      </c>
      <c r="AK88" s="23">
        <v>7.2700000000000004E-3</v>
      </c>
      <c r="AL88" s="23">
        <v>5.2300000000000003E-4</v>
      </c>
      <c r="AM88" s="23">
        <v>6.28E-3</v>
      </c>
      <c r="AN88" s="23">
        <v>3.1710000000000002E-3</v>
      </c>
      <c r="AO88" s="23">
        <v>8.6700000000000006E-3</v>
      </c>
      <c r="AP88" s="21"/>
      <c r="AQ88" s="22" t="s">
        <v>394</v>
      </c>
      <c r="AR88" s="17"/>
      <c r="AS88" s="22" t="s">
        <v>367</v>
      </c>
      <c r="AT88" s="17"/>
      <c r="AU88" s="23">
        <v>0</v>
      </c>
      <c r="AV88" s="23">
        <v>0</v>
      </c>
      <c r="AW88" s="23">
        <v>3.7800000000000003E-4</v>
      </c>
      <c r="AX88" s="23">
        <v>9.6199999999999996E-4</v>
      </c>
      <c r="AY88" s="23">
        <v>0.10083300000000001</v>
      </c>
      <c r="AZ88" s="23">
        <v>0.17599999999999999</v>
      </c>
      <c r="BA88" s="22" t="s">
        <v>360</v>
      </c>
      <c r="BB88" s="17"/>
      <c r="BC88" s="23">
        <v>5.9979999999999999E-3</v>
      </c>
      <c r="BD88" s="23">
        <v>1.6899999999999998E-2</v>
      </c>
      <c r="BE88" s="23">
        <v>1.526667</v>
      </c>
      <c r="BF88" s="23">
        <v>1.86</v>
      </c>
      <c r="BG88" s="23">
        <v>3.4928000000000001E-2</v>
      </c>
      <c r="BH88" s="23">
        <v>0.157</v>
      </c>
      <c r="BI88" s="22" t="s">
        <v>384</v>
      </c>
      <c r="BJ88" s="22" t="s">
        <v>385</v>
      </c>
      <c r="BK88" s="22" t="s">
        <v>386</v>
      </c>
      <c r="BL88" s="22" t="s">
        <v>386</v>
      </c>
      <c r="BM88" s="17" t="s">
        <v>387</v>
      </c>
      <c r="BN88" s="22" t="s">
        <v>387</v>
      </c>
      <c r="BO88" s="17"/>
      <c r="BP88" s="22" t="s">
        <v>396</v>
      </c>
      <c r="BQ88" s="22" t="s">
        <v>113</v>
      </c>
      <c r="BR88" s="22" t="s">
        <v>397</v>
      </c>
      <c r="BS88" s="23">
        <v>1.0319999999999999E-3</v>
      </c>
      <c r="BT88" s="23">
        <v>7.6499999999999997E-3</v>
      </c>
      <c r="BU88" s="22" t="s">
        <v>76</v>
      </c>
      <c r="BV88" s="22" t="s">
        <v>77</v>
      </c>
      <c r="BW88" s="17" t="s">
        <v>286</v>
      </c>
      <c r="BX88" s="22" t="s">
        <v>286</v>
      </c>
      <c r="BY88" s="23">
        <v>0</v>
      </c>
      <c r="BZ88" s="22" t="s">
        <v>78</v>
      </c>
      <c r="CA88" s="22" t="s">
        <v>389</v>
      </c>
      <c r="CB88" s="22" t="s">
        <v>390</v>
      </c>
      <c r="CC88" s="17"/>
      <c r="CD88" s="22" t="s">
        <v>391</v>
      </c>
      <c r="CE88" s="22" t="s">
        <v>391</v>
      </c>
      <c r="CF88" s="17"/>
      <c r="CG88" s="22" t="s">
        <v>69</v>
      </c>
      <c r="CH88" s="22" t="s">
        <v>69</v>
      </c>
      <c r="CI88" s="17"/>
      <c r="CJ88" s="23">
        <v>6.8099999999999996E-4</v>
      </c>
      <c r="CK88" s="23">
        <v>1.42E-3</v>
      </c>
      <c r="CL88" s="22" t="s">
        <v>387</v>
      </c>
      <c r="CM88" s="22" t="s">
        <v>387</v>
      </c>
      <c r="CN88" s="22" t="s">
        <v>391</v>
      </c>
      <c r="CO88" s="23">
        <v>8.8199999999999997E-4</v>
      </c>
      <c r="CP88" s="17" t="s">
        <v>392</v>
      </c>
      <c r="CQ88" s="22" t="s">
        <v>392</v>
      </c>
      <c r="CR88" s="22" t="s">
        <v>112</v>
      </c>
      <c r="CS88" s="22" t="s">
        <v>112</v>
      </c>
      <c r="CT88" s="22" t="s">
        <v>393</v>
      </c>
      <c r="CU88" s="22" t="s">
        <v>393</v>
      </c>
      <c r="CV88" s="17"/>
      <c r="CW88" s="17" t="s">
        <v>111</v>
      </c>
      <c r="CX88" s="17" t="s">
        <v>111</v>
      </c>
      <c r="CY88" s="17" t="s">
        <v>394</v>
      </c>
      <c r="CZ88" s="17" t="s">
        <v>394</v>
      </c>
      <c r="DA88" s="17"/>
      <c r="DB88" s="23">
        <v>4.7400000000000003E-3</v>
      </c>
      <c r="DC88" s="23">
        <v>1.3299999999999999E-2</v>
      </c>
      <c r="DD88" s="17"/>
      <c r="DE88" s="25" t="s">
        <v>751</v>
      </c>
    </row>
    <row r="89" spans="1:109" s="11" customFormat="1" x14ac:dyDescent="0.25">
      <c r="A89" s="2">
        <f t="shared" si="1"/>
        <v>84</v>
      </c>
      <c r="B89" s="39">
        <v>15594</v>
      </c>
      <c r="C89" s="20" t="s">
        <v>144</v>
      </c>
      <c r="D89" s="2" t="s">
        <v>404</v>
      </c>
      <c r="E89" s="37" t="s">
        <v>405</v>
      </c>
      <c r="F89" s="18" t="s">
        <v>524</v>
      </c>
      <c r="G89" s="20"/>
      <c r="H89" s="20"/>
      <c r="I89" s="20"/>
      <c r="J89" s="20"/>
      <c r="K89" s="20"/>
      <c r="L89" s="20"/>
      <c r="M89" s="20"/>
      <c r="N89" s="20"/>
      <c r="O89" s="20"/>
      <c r="P89" s="17"/>
      <c r="Q89" s="23">
        <v>1.6667000000000001E-2</v>
      </c>
      <c r="R89" s="23">
        <v>0.08</v>
      </c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2"/>
      <c r="AE89" s="2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21"/>
      <c r="AQ89" s="17"/>
      <c r="AR89" s="17"/>
      <c r="AS89" s="17"/>
      <c r="AT89" s="17"/>
      <c r="AU89" s="17"/>
      <c r="AV89" s="17"/>
      <c r="AW89" s="17"/>
      <c r="AX89" s="17"/>
      <c r="AY89" s="22" t="s">
        <v>361</v>
      </c>
      <c r="AZ89" s="23">
        <v>0.64</v>
      </c>
      <c r="BA89" s="34">
        <v>0.11</v>
      </c>
      <c r="BB89" s="17"/>
      <c r="BC89" s="17"/>
      <c r="BD89" s="17"/>
      <c r="BE89" s="22" t="s">
        <v>388</v>
      </c>
      <c r="BF89" s="23">
        <v>0.62</v>
      </c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  <c r="CA89" s="17"/>
      <c r="CB89" s="17"/>
      <c r="CC89" s="17"/>
      <c r="CD89" s="17"/>
      <c r="CE89" s="20"/>
      <c r="CF89" s="17"/>
      <c r="CG89" s="17"/>
      <c r="CH89" s="17"/>
      <c r="CI89" s="17"/>
      <c r="CJ89" s="17"/>
      <c r="CK89" s="17"/>
      <c r="CL89" s="17"/>
      <c r="CM89" s="17"/>
      <c r="CN89" s="17"/>
      <c r="CO89" s="17"/>
      <c r="CP89" s="17"/>
      <c r="CQ89" s="17"/>
      <c r="CR89" s="17"/>
      <c r="CS89" s="17"/>
      <c r="CT89" s="17"/>
      <c r="CU89" s="17"/>
      <c r="CV89" s="17"/>
      <c r="CW89" s="17"/>
      <c r="CX89" s="17"/>
      <c r="CY89" s="17"/>
      <c r="CZ89" s="17"/>
      <c r="DA89" s="17"/>
      <c r="DB89" s="17"/>
      <c r="DC89" s="17"/>
      <c r="DD89" s="17"/>
      <c r="DE89" s="31" t="s">
        <v>750</v>
      </c>
    </row>
    <row r="90" spans="1:109" s="11" customFormat="1" x14ac:dyDescent="0.25">
      <c r="A90" s="2">
        <f t="shared" si="1"/>
        <v>85</v>
      </c>
      <c r="B90" s="39">
        <v>15595</v>
      </c>
      <c r="C90" s="20" t="s">
        <v>145</v>
      </c>
      <c r="D90" s="2" t="s">
        <v>404</v>
      </c>
      <c r="E90" s="37" t="s">
        <v>405</v>
      </c>
      <c r="F90" s="18" t="s">
        <v>525</v>
      </c>
      <c r="G90" s="20"/>
      <c r="H90" s="20"/>
      <c r="I90" s="20"/>
      <c r="J90" s="20"/>
      <c r="K90" s="20"/>
      <c r="L90" s="20"/>
      <c r="M90" s="20"/>
      <c r="N90" s="20"/>
      <c r="O90" s="20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2"/>
      <c r="AE90" s="2"/>
      <c r="AF90" s="17"/>
      <c r="AG90" s="17"/>
      <c r="AH90" s="17"/>
      <c r="AI90" s="17"/>
      <c r="AJ90" s="17"/>
      <c r="AK90" s="17"/>
      <c r="AL90" s="17"/>
      <c r="AM90" s="17"/>
      <c r="AN90" s="22" t="s">
        <v>363</v>
      </c>
      <c r="AO90" s="23">
        <v>4.4999999999999997E-3</v>
      </c>
      <c r="AP90" s="21"/>
      <c r="AQ90" s="17"/>
      <c r="AR90" s="17"/>
      <c r="AS90" s="17"/>
      <c r="AT90" s="17"/>
      <c r="AU90" s="17"/>
      <c r="AV90" s="17"/>
      <c r="AW90" s="17"/>
      <c r="AX90" s="17"/>
      <c r="AY90" s="22" t="s">
        <v>361</v>
      </c>
      <c r="AZ90" s="23">
        <v>0.86</v>
      </c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20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25" t="s">
        <v>751</v>
      </c>
    </row>
    <row r="91" spans="1:109" s="11" customFormat="1" x14ac:dyDescent="0.25">
      <c r="A91" s="2">
        <f t="shared" si="1"/>
        <v>86</v>
      </c>
      <c r="B91" s="39">
        <v>15596</v>
      </c>
      <c r="C91" s="20" t="s">
        <v>146</v>
      </c>
      <c r="D91" s="2" t="s">
        <v>404</v>
      </c>
      <c r="E91" s="37" t="s">
        <v>405</v>
      </c>
      <c r="F91" s="18" t="s">
        <v>526</v>
      </c>
      <c r="G91" s="20"/>
      <c r="H91" s="20"/>
      <c r="I91" s="20"/>
      <c r="J91" s="20"/>
      <c r="K91" s="20"/>
      <c r="L91" s="20"/>
      <c r="M91" s="20"/>
      <c r="N91" s="20"/>
      <c r="O91" s="20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2"/>
      <c r="AE91" s="2"/>
      <c r="AF91" s="17"/>
      <c r="AG91" s="17"/>
      <c r="AH91" s="17"/>
      <c r="AI91" s="17"/>
      <c r="AJ91" s="17"/>
      <c r="AK91" s="17"/>
      <c r="AL91" s="17"/>
      <c r="AM91" s="17"/>
      <c r="AN91" s="22" t="s">
        <v>363</v>
      </c>
      <c r="AO91" s="23">
        <v>2.3E-3</v>
      </c>
      <c r="AP91" s="17"/>
      <c r="AQ91" s="17"/>
      <c r="AR91" s="17"/>
      <c r="AS91" s="17"/>
      <c r="AT91" s="17"/>
      <c r="AU91" s="17"/>
      <c r="AV91" s="17"/>
      <c r="AW91" s="17"/>
      <c r="AX91" s="17"/>
      <c r="AY91" s="22" t="s">
        <v>361</v>
      </c>
      <c r="AZ91" s="23">
        <v>0.92</v>
      </c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20"/>
      <c r="CF91" s="17"/>
      <c r="CG91" s="17"/>
      <c r="CH91" s="17"/>
      <c r="CI91" s="17"/>
      <c r="CJ91" s="17"/>
      <c r="CK91" s="17"/>
      <c r="CL91" s="17"/>
      <c r="CM91" s="17"/>
      <c r="CN91" s="17"/>
      <c r="CO91" s="17"/>
      <c r="CP91" s="17"/>
      <c r="CQ91" s="17"/>
      <c r="CR91" s="17"/>
      <c r="CS91" s="17"/>
      <c r="CT91" s="17"/>
      <c r="CU91" s="17"/>
      <c r="CV91" s="17"/>
      <c r="CW91" s="17"/>
      <c r="CX91" s="17"/>
      <c r="CY91" s="17"/>
      <c r="CZ91" s="17"/>
      <c r="DA91" s="17"/>
      <c r="DB91" s="17"/>
      <c r="DC91" s="17"/>
      <c r="DD91" s="17"/>
      <c r="DE91" s="25" t="s">
        <v>751</v>
      </c>
    </row>
    <row r="92" spans="1:109" s="11" customFormat="1" x14ac:dyDescent="0.25">
      <c r="A92" s="2">
        <f t="shared" si="1"/>
        <v>87</v>
      </c>
      <c r="B92" s="39">
        <v>15597</v>
      </c>
      <c r="C92" s="20" t="s">
        <v>147</v>
      </c>
      <c r="D92" s="2" t="s">
        <v>404</v>
      </c>
      <c r="E92" s="37" t="s">
        <v>405</v>
      </c>
      <c r="F92" s="18" t="s">
        <v>527</v>
      </c>
      <c r="G92" s="20"/>
      <c r="H92" s="20"/>
      <c r="I92" s="20"/>
      <c r="J92" s="20"/>
      <c r="K92" s="20"/>
      <c r="L92" s="20"/>
      <c r="M92" s="20"/>
      <c r="N92" s="20"/>
      <c r="O92" s="20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2"/>
      <c r="AE92" s="2"/>
      <c r="AF92" s="17"/>
      <c r="AG92" s="17"/>
      <c r="AH92" s="17"/>
      <c r="AI92" s="17"/>
      <c r="AJ92" s="17"/>
      <c r="AK92" s="17"/>
      <c r="AL92" s="17"/>
      <c r="AM92" s="17"/>
      <c r="AN92" s="22" t="s">
        <v>363</v>
      </c>
      <c r="AO92" s="22" t="s">
        <v>363</v>
      </c>
      <c r="AP92" s="21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  <c r="CA92" s="17"/>
      <c r="CB92" s="17"/>
      <c r="CC92" s="17"/>
      <c r="CD92" s="17"/>
      <c r="CE92" s="20"/>
      <c r="CF92" s="17"/>
      <c r="CG92" s="17"/>
      <c r="CH92" s="17"/>
      <c r="CI92" s="17"/>
      <c r="CJ92" s="17"/>
      <c r="CK92" s="17"/>
      <c r="CL92" s="17"/>
      <c r="CM92" s="17"/>
      <c r="CN92" s="17"/>
      <c r="CO92" s="17"/>
      <c r="CP92" s="17"/>
      <c r="CQ92" s="17"/>
      <c r="CR92" s="17"/>
      <c r="CS92" s="17"/>
      <c r="CT92" s="17"/>
      <c r="CU92" s="17"/>
      <c r="CV92" s="17"/>
      <c r="CW92" s="17"/>
      <c r="CX92" s="17"/>
      <c r="CY92" s="17"/>
      <c r="CZ92" s="17"/>
      <c r="DA92" s="17"/>
      <c r="DB92" s="17"/>
      <c r="DC92" s="17"/>
      <c r="DD92" s="17"/>
      <c r="DE92" s="25" t="s">
        <v>751</v>
      </c>
    </row>
    <row r="93" spans="1:109" s="11" customFormat="1" x14ac:dyDescent="0.25">
      <c r="A93" s="2">
        <f t="shared" si="1"/>
        <v>88</v>
      </c>
      <c r="B93" s="39">
        <v>16003</v>
      </c>
      <c r="C93" s="20" t="s">
        <v>429</v>
      </c>
      <c r="D93" s="2" t="s">
        <v>404</v>
      </c>
      <c r="E93" s="37" t="s">
        <v>405</v>
      </c>
      <c r="F93" s="18" t="s">
        <v>528</v>
      </c>
      <c r="G93" s="22" t="s">
        <v>375</v>
      </c>
      <c r="H93" s="23">
        <v>9.6000000000000002E-4</v>
      </c>
      <c r="I93" s="22" t="s">
        <v>403</v>
      </c>
      <c r="J93" s="22" t="s">
        <v>403</v>
      </c>
      <c r="K93" s="22" t="s">
        <v>675</v>
      </c>
      <c r="L93" s="23">
        <v>2.3900000000000002E-3</v>
      </c>
      <c r="M93" s="22" t="s">
        <v>81</v>
      </c>
      <c r="N93" s="22" t="s">
        <v>81</v>
      </c>
      <c r="O93" s="23">
        <v>2.1299999999999999E-3</v>
      </c>
      <c r="P93" s="17"/>
      <c r="Q93" s="22" t="s">
        <v>360</v>
      </c>
      <c r="R93" s="23">
        <v>1.43E-2</v>
      </c>
      <c r="S93" s="22" t="s">
        <v>73</v>
      </c>
      <c r="T93" s="22" t="s">
        <v>677</v>
      </c>
      <c r="U93" s="22" t="s">
        <v>677</v>
      </c>
      <c r="V93" s="22" t="s">
        <v>377</v>
      </c>
      <c r="W93" s="22" t="s">
        <v>377</v>
      </c>
      <c r="X93" s="22" t="s">
        <v>378</v>
      </c>
      <c r="Y93" s="22" t="s">
        <v>378</v>
      </c>
      <c r="Z93" s="17" t="s">
        <v>379</v>
      </c>
      <c r="AA93" s="17" t="s">
        <v>380</v>
      </c>
      <c r="AB93" s="17" t="s">
        <v>381</v>
      </c>
      <c r="AC93" s="17" t="s">
        <v>382</v>
      </c>
      <c r="AD93" s="24">
        <v>0</v>
      </c>
      <c r="AE93" s="41">
        <v>0</v>
      </c>
      <c r="AF93" s="22" t="s">
        <v>383</v>
      </c>
      <c r="AG93" s="22" t="s">
        <v>74</v>
      </c>
      <c r="AH93" s="22" t="s">
        <v>75</v>
      </c>
      <c r="AI93" s="23">
        <v>0.13200799999999999</v>
      </c>
      <c r="AJ93" s="23">
        <v>9.01E-4</v>
      </c>
      <c r="AK93" s="23">
        <v>2.8400000000000001E-3</v>
      </c>
      <c r="AL93" s="23">
        <v>0</v>
      </c>
      <c r="AM93" s="23">
        <v>0</v>
      </c>
      <c r="AN93" s="22" t="s">
        <v>678</v>
      </c>
      <c r="AO93" s="23">
        <v>2.0300000000000001E-3</v>
      </c>
      <c r="AP93" s="17"/>
      <c r="AQ93" s="22" t="s">
        <v>394</v>
      </c>
      <c r="AR93" s="17"/>
      <c r="AS93" s="22" t="s">
        <v>367</v>
      </c>
      <c r="AT93" s="17"/>
      <c r="AU93" s="23">
        <v>0</v>
      </c>
      <c r="AV93" s="23">
        <v>0</v>
      </c>
      <c r="AW93" s="22" t="s">
        <v>679</v>
      </c>
      <c r="AX93" s="22" t="s">
        <v>679</v>
      </c>
      <c r="AY93" s="23">
        <v>6.3750000000000001E-2</v>
      </c>
      <c r="AZ93" s="23">
        <v>0.14299999999999999</v>
      </c>
      <c r="BA93" s="22" t="s">
        <v>360</v>
      </c>
      <c r="BB93" s="21"/>
      <c r="BC93" s="23">
        <v>3.3779999999999999E-3</v>
      </c>
      <c r="BD93" s="23">
        <v>1.21E-2</v>
      </c>
      <c r="BE93" s="23">
        <v>0.29433300000000001</v>
      </c>
      <c r="BF93" s="23">
        <v>0.49399999999999999</v>
      </c>
      <c r="BG93" s="23">
        <v>6.8529999999999997E-3</v>
      </c>
      <c r="BH93" s="23">
        <v>2.5600000000000001E-2</v>
      </c>
      <c r="BI93" s="22" t="s">
        <v>384</v>
      </c>
      <c r="BJ93" s="22" t="s">
        <v>385</v>
      </c>
      <c r="BK93" s="22" t="s">
        <v>386</v>
      </c>
      <c r="BL93" s="22" t="s">
        <v>386</v>
      </c>
      <c r="BM93" s="17" t="s">
        <v>387</v>
      </c>
      <c r="BN93" s="22" t="s">
        <v>387</v>
      </c>
      <c r="BO93" s="17"/>
      <c r="BP93" s="22" t="s">
        <v>396</v>
      </c>
      <c r="BQ93" s="22" t="s">
        <v>113</v>
      </c>
      <c r="BR93" s="22" t="s">
        <v>397</v>
      </c>
      <c r="BS93" s="22" t="s">
        <v>681</v>
      </c>
      <c r="BT93" s="22" t="s">
        <v>681</v>
      </c>
      <c r="BU93" s="22" t="s">
        <v>76</v>
      </c>
      <c r="BV93" s="22" t="s">
        <v>77</v>
      </c>
      <c r="BW93" s="17" t="s">
        <v>286</v>
      </c>
      <c r="BX93" s="22" t="s">
        <v>286</v>
      </c>
      <c r="BY93" s="23">
        <v>0</v>
      </c>
      <c r="BZ93" s="22" t="s">
        <v>78</v>
      </c>
      <c r="CA93" s="22" t="s">
        <v>389</v>
      </c>
      <c r="CB93" s="22" t="s">
        <v>390</v>
      </c>
      <c r="CC93" s="17"/>
      <c r="CD93" s="22" t="s">
        <v>391</v>
      </c>
      <c r="CE93" s="23">
        <v>1.2999999999999999E-3</v>
      </c>
      <c r="CF93" s="17"/>
      <c r="CG93" s="22" t="s">
        <v>69</v>
      </c>
      <c r="CH93" s="22" t="s">
        <v>69</v>
      </c>
      <c r="CI93" s="17"/>
      <c r="CJ93" s="23">
        <v>5.5800000000000001E-4</v>
      </c>
      <c r="CK93" s="23">
        <v>6.7500000000000004E-4</v>
      </c>
      <c r="CL93" s="22" t="s">
        <v>387</v>
      </c>
      <c r="CM93" s="22" t="s">
        <v>387</v>
      </c>
      <c r="CN93" s="22" t="s">
        <v>391</v>
      </c>
      <c r="CO93" s="23">
        <v>6.7699999999999998E-4</v>
      </c>
      <c r="CP93" s="17" t="s">
        <v>392</v>
      </c>
      <c r="CQ93" s="22" t="s">
        <v>392</v>
      </c>
      <c r="CR93" s="22" t="s">
        <v>112</v>
      </c>
      <c r="CS93" s="22" t="s">
        <v>112</v>
      </c>
      <c r="CT93" s="22" t="s">
        <v>393</v>
      </c>
      <c r="CU93" s="22" t="s">
        <v>393</v>
      </c>
      <c r="CV93" s="17"/>
      <c r="CW93" s="17" t="s">
        <v>111</v>
      </c>
      <c r="CX93" s="17" t="s">
        <v>111</v>
      </c>
      <c r="CY93" s="17" t="s">
        <v>394</v>
      </c>
      <c r="CZ93" s="17" t="s">
        <v>394</v>
      </c>
      <c r="DA93" s="17"/>
      <c r="DB93" s="22" t="s">
        <v>683</v>
      </c>
      <c r="DC93" s="22" t="s">
        <v>683</v>
      </c>
      <c r="DD93" s="17"/>
      <c r="DE93" s="25" t="s">
        <v>751</v>
      </c>
    </row>
    <row r="94" spans="1:109" s="11" customFormat="1" x14ac:dyDescent="0.25">
      <c r="A94" s="2">
        <f t="shared" si="1"/>
        <v>89</v>
      </c>
      <c r="B94" s="39">
        <v>16004</v>
      </c>
      <c r="C94" s="20" t="s">
        <v>430</v>
      </c>
      <c r="D94" s="2" t="s">
        <v>404</v>
      </c>
      <c r="E94" s="37" t="s">
        <v>405</v>
      </c>
      <c r="F94" s="18" t="s">
        <v>529</v>
      </c>
      <c r="G94" s="22" t="s">
        <v>375</v>
      </c>
      <c r="H94" s="22" t="s">
        <v>375</v>
      </c>
      <c r="I94" s="22" t="s">
        <v>403</v>
      </c>
      <c r="J94" s="23">
        <v>1.6000000000000001E-3</v>
      </c>
      <c r="K94" s="22" t="s">
        <v>675</v>
      </c>
      <c r="L94" s="23">
        <v>3.9699999999999996E-3</v>
      </c>
      <c r="M94" s="22" t="s">
        <v>81</v>
      </c>
      <c r="N94" s="22" t="s">
        <v>81</v>
      </c>
      <c r="O94" s="23">
        <v>1.2699999999999999E-2</v>
      </c>
      <c r="P94" s="17"/>
      <c r="Q94" s="22" t="s">
        <v>360</v>
      </c>
      <c r="R94" s="23">
        <v>1.12E-2</v>
      </c>
      <c r="S94" s="22" t="s">
        <v>73</v>
      </c>
      <c r="T94" s="22" t="s">
        <v>677</v>
      </c>
      <c r="U94" s="22" t="s">
        <v>677</v>
      </c>
      <c r="V94" s="22" t="s">
        <v>377</v>
      </c>
      <c r="W94" s="22" t="s">
        <v>377</v>
      </c>
      <c r="X94" s="22" t="s">
        <v>378</v>
      </c>
      <c r="Y94" s="22" t="s">
        <v>378</v>
      </c>
      <c r="Z94" s="17" t="s">
        <v>379</v>
      </c>
      <c r="AA94" s="17" t="s">
        <v>380</v>
      </c>
      <c r="AB94" s="17" t="s">
        <v>381</v>
      </c>
      <c r="AC94" s="17" t="s">
        <v>382</v>
      </c>
      <c r="AD94" s="24">
        <v>0</v>
      </c>
      <c r="AE94" s="41">
        <v>0</v>
      </c>
      <c r="AF94" s="22" t="s">
        <v>383</v>
      </c>
      <c r="AG94" s="22" t="s">
        <v>74</v>
      </c>
      <c r="AH94" s="22" t="s">
        <v>75</v>
      </c>
      <c r="AI94" s="23">
        <v>0.23200299999999999</v>
      </c>
      <c r="AJ94" s="23">
        <v>4.1899999999999999E-4</v>
      </c>
      <c r="AK94" s="23">
        <v>1.5200000000000001E-3</v>
      </c>
      <c r="AL94" s="23">
        <v>0</v>
      </c>
      <c r="AM94" s="23">
        <v>0</v>
      </c>
      <c r="AN94" s="22" t="s">
        <v>678</v>
      </c>
      <c r="AO94" s="23">
        <v>4.4999999999999997E-3</v>
      </c>
      <c r="AP94" s="21"/>
      <c r="AQ94" s="22" t="s">
        <v>394</v>
      </c>
      <c r="AR94" s="17"/>
      <c r="AS94" s="22" t="s">
        <v>367</v>
      </c>
      <c r="AT94" s="17"/>
      <c r="AU94" s="23">
        <v>0</v>
      </c>
      <c r="AV94" s="23">
        <v>0</v>
      </c>
      <c r="AW94" s="22" t="s">
        <v>679</v>
      </c>
      <c r="AX94" s="23">
        <v>5.5500000000000005E-4</v>
      </c>
      <c r="AY94" s="23">
        <v>7.9257999999999995E-2</v>
      </c>
      <c r="AZ94" s="23">
        <v>0.13400000000000001</v>
      </c>
      <c r="BA94" s="22" t="s">
        <v>360</v>
      </c>
      <c r="BB94" s="17"/>
      <c r="BC94" s="23">
        <v>2.846E-3</v>
      </c>
      <c r="BD94" s="23">
        <v>1.35E-2</v>
      </c>
      <c r="BE94" s="23">
        <v>0.34141700000000003</v>
      </c>
      <c r="BF94" s="23">
        <v>0.47499999999999998</v>
      </c>
      <c r="BG94" s="23">
        <v>6.9449999999999998E-3</v>
      </c>
      <c r="BH94" s="23">
        <v>2.46E-2</v>
      </c>
      <c r="BI94" s="22" t="s">
        <v>384</v>
      </c>
      <c r="BJ94" s="22" t="s">
        <v>385</v>
      </c>
      <c r="BK94" s="22" t="s">
        <v>386</v>
      </c>
      <c r="BL94" s="22" t="s">
        <v>386</v>
      </c>
      <c r="BM94" s="17" t="s">
        <v>387</v>
      </c>
      <c r="BN94" s="22" t="s">
        <v>387</v>
      </c>
      <c r="BO94" s="17"/>
      <c r="BP94" s="22" t="s">
        <v>396</v>
      </c>
      <c r="BQ94" s="22" t="s">
        <v>113</v>
      </c>
      <c r="BR94" s="22" t="s">
        <v>397</v>
      </c>
      <c r="BS94" s="23">
        <v>3.4699999999999998E-4</v>
      </c>
      <c r="BT94" s="23">
        <v>1.3500000000000001E-3</v>
      </c>
      <c r="BU94" s="22" t="s">
        <v>76</v>
      </c>
      <c r="BV94" s="22" t="s">
        <v>77</v>
      </c>
      <c r="BW94" s="17" t="s">
        <v>286</v>
      </c>
      <c r="BX94" s="22" t="s">
        <v>286</v>
      </c>
      <c r="BY94" s="23">
        <v>0</v>
      </c>
      <c r="BZ94" s="22" t="s">
        <v>78</v>
      </c>
      <c r="CA94" s="22" t="s">
        <v>389</v>
      </c>
      <c r="CB94" s="22" t="s">
        <v>390</v>
      </c>
      <c r="CC94" s="17"/>
      <c r="CD94" s="22" t="s">
        <v>391</v>
      </c>
      <c r="CE94" s="22" t="s">
        <v>391</v>
      </c>
      <c r="CF94" s="17"/>
      <c r="CG94" s="22" t="s">
        <v>69</v>
      </c>
      <c r="CH94" s="22" t="s">
        <v>69</v>
      </c>
      <c r="CI94" s="17"/>
      <c r="CJ94" s="22" t="s">
        <v>391</v>
      </c>
      <c r="CK94" s="22" t="s">
        <v>391</v>
      </c>
      <c r="CL94" s="22" t="s">
        <v>387</v>
      </c>
      <c r="CM94" s="22" t="s">
        <v>387</v>
      </c>
      <c r="CN94" s="22" t="s">
        <v>391</v>
      </c>
      <c r="CO94" s="23">
        <v>6.3299999999999999E-4</v>
      </c>
      <c r="CP94" s="17" t="s">
        <v>392</v>
      </c>
      <c r="CQ94" s="22" t="s">
        <v>392</v>
      </c>
      <c r="CR94" s="22" t="s">
        <v>112</v>
      </c>
      <c r="CS94" s="22" t="s">
        <v>112</v>
      </c>
      <c r="CT94" s="22" t="s">
        <v>393</v>
      </c>
      <c r="CU94" s="22" t="s">
        <v>393</v>
      </c>
      <c r="CV94" s="17"/>
      <c r="CW94" s="17" t="s">
        <v>111</v>
      </c>
      <c r="CX94" s="17" t="s">
        <v>111</v>
      </c>
      <c r="CY94" s="17" t="s">
        <v>394</v>
      </c>
      <c r="CZ94" s="17" t="s">
        <v>394</v>
      </c>
      <c r="DA94" s="17"/>
      <c r="DB94" s="22" t="s">
        <v>683</v>
      </c>
      <c r="DC94" s="23">
        <v>1.33E-3</v>
      </c>
      <c r="DD94" s="17"/>
      <c r="DE94" s="25" t="s">
        <v>751</v>
      </c>
    </row>
    <row r="95" spans="1:109" s="11" customFormat="1" x14ac:dyDescent="0.25">
      <c r="A95" s="2">
        <f t="shared" si="1"/>
        <v>90</v>
      </c>
      <c r="B95" s="39">
        <v>16008</v>
      </c>
      <c r="C95" s="20" t="s">
        <v>148</v>
      </c>
      <c r="D95" s="2" t="s">
        <v>404</v>
      </c>
      <c r="E95" s="37" t="s">
        <v>405</v>
      </c>
      <c r="F95" s="18" t="s">
        <v>530</v>
      </c>
      <c r="G95" s="22" t="s">
        <v>375</v>
      </c>
      <c r="H95" s="22" t="s">
        <v>375</v>
      </c>
      <c r="I95" s="22" t="s">
        <v>403</v>
      </c>
      <c r="J95" s="23">
        <v>2.5500000000000002E-3</v>
      </c>
      <c r="K95" s="22" t="s">
        <v>675</v>
      </c>
      <c r="L95" s="23">
        <v>4.8300000000000001E-3</v>
      </c>
      <c r="M95" s="22" t="s">
        <v>81</v>
      </c>
      <c r="N95" s="22" t="s">
        <v>81</v>
      </c>
      <c r="O95" s="23">
        <v>1.2800000000000001E-2</v>
      </c>
      <c r="P95" s="35">
        <v>6.444</v>
      </c>
      <c r="Q95" s="22" t="s">
        <v>360</v>
      </c>
      <c r="R95" s="23">
        <v>2.1000000000000001E-2</v>
      </c>
      <c r="S95" s="22" t="s">
        <v>73</v>
      </c>
      <c r="T95" s="22" t="s">
        <v>677</v>
      </c>
      <c r="U95" s="23">
        <v>7.1300000000000002E-2</v>
      </c>
      <c r="V95" s="22" t="s">
        <v>377</v>
      </c>
      <c r="W95" s="22" t="s">
        <v>377</v>
      </c>
      <c r="X95" s="22" t="s">
        <v>378</v>
      </c>
      <c r="Y95" s="22" t="s">
        <v>378</v>
      </c>
      <c r="Z95" s="17" t="s">
        <v>379</v>
      </c>
      <c r="AA95" s="17" t="s">
        <v>380</v>
      </c>
      <c r="AB95" s="17" t="s">
        <v>381</v>
      </c>
      <c r="AC95" s="17" t="s">
        <v>382</v>
      </c>
      <c r="AD95" s="24">
        <v>0</v>
      </c>
      <c r="AE95" s="41">
        <v>0</v>
      </c>
      <c r="AF95" s="22" t="s">
        <v>383</v>
      </c>
      <c r="AG95" s="22" t="s">
        <v>74</v>
      </c>
      <c r="AH95" s="22" t="s">
        <v>75</v>
      </c>
      <c r="AI95" s="23">
        <v>6.3935000000000006E-2</v>
      </c>
      <c r="AJ95" s="23">
        <v>1.018E-3</v>
      </c>
      <c r="AK95" s="23">
        <v>4.9100000000000003E-3</v>
      </c>
      <c r="AL95" s="23">
        <v>0</v>
      </c>
      <c r="AM95" s="23">
        <v>0</v>
      </c>
      <c r="AN95" s="22" t="s">
        <v>678</v>
      </c>
      <c r="AO95" s="23">
        <v>2.0899999999999998E-3</v>
      </c>
      <c r="AP95" s="23">
        <v>1.3</v>
      </c>
      <c r="AQ95" s="22" t="s">
        <v>394</v>
      </c>
      <c r="AR95" s="22">
        <v>7.3999999999999996E-2</v>
      </c>
      <c r="AS95" s="22" t="s">
        <v>367</v>
      </c>
      <c r="AT95" s="17"/>
      <c r="AU95" s="23">
        <v>0</v>
      </c>
      <c r="AV95" s="23">
        <v>0</v>
      </c>
      <c r="AW95" s="22" t="s">
        <v>679</v>
      </c>
      <c r="AX95" s="22" t="s">
        <v>679</v>
      </c>
      <c r="AY95" s="23">
        <v>6.6241999999999995E-2</v>
      </c>
      <c r="AZ95" s="23">
        <v>0.10299999999999999</v>
      </c>
      <c r="BA95" s="22" t="s">
        <v>360</v>
      </c>
      <c r="BB95" s="35">
        <v>99.53</v>
      </c>
      <c r="BC95" s="23">
        <v>3.058E-3</v>
      </c>
      <c r="BD95" s="23">
        <v>1.0699999999999999E-2</v>
      </c>
      <c r="BE95" s="23">
        <v>0.23350000000000001</v>
      </c>
      <c r="BF95" s="23">
        <v>0.53800000000000003</v>
      </c>
      <c r="BG95" s="23">
        <v>9.1330000000000005E-3</v>
      </c>
      <c r="BH95" s="23">
        <v>5.91E-2</v>
      </c>
      <c r="BI95" s="22" t="s">
        <v>384</v>
      </c>
      <c r="BJ95" s="22" t="s">
        <v>385</v>
      </c>
      <c r="BK95" s="22" t="s">
        <v>386</v>
      </c>
      <c r="BL95" s="22" t="s">
        <v>386</v>
      </c>
      <c r="BM95" s="17" t="s">
        <v>387</v>
      </c>
      <c r="BN95" s="22" t="s">
        <v>387</v>
      </c>
      <c r="BO95" s="22">
        <v>0.2</v>
      </c>
      <c r="BP95" s="22" t="s">
        <v>396</v>
      </c>
      <c r="BQ95" s="22" t="s">
        <v>113</v>
      </c>
      <c r="BR95" s="22" t="s">
        <v>397</v>
      </c>
      <c r="BS95" s="23">
        <v>3.0699999999999998E-4</v>
      </c>
      <c r="BT95" s="23">
        <v>1.31E-3</v>
      </c>
      <c r="BU95" s="22" t="s">
        <v>76</v>
      </c>
      <c r="BV95" s="22" t="s">
        <v>77</v>
      </c>
      <c r="BW95" s="17" t="s">
        <v>286</v>
      </c>
      <c r="BX95" s="22" t="s">
        <v>286</v>
      </c>
      <c r="BY95" s="23">
        <v>0</v>
      </c>
      <c r="BZ95" s="22" t="s">
        <v>78</v>
      </c>
      <c r="CA95" s="22" t="s">
        <v>389</v>
      </c>
      <c r="CB95" s="22" t="s">
        <v>390</v>
      </c>
      <c r="CC95" s="17"/>
      <c r="CD95" s="22" t="s">
        <v>391</v>
      </c>
      <c r="CE95" s="23">
        <v>1.0399999999999999E-3</v>
      </c>
      <c r="CF95" s="22">
        <v>3.7</v>
      </c>
      <c r="CG95" s="22" t="s">
        <v>69</v>
      </c>
      <c r="CH95" s="22" t="s">
        <v>69</v>
      </c>
      <c r="CI95" s="35">
        <v>3.4000000000000002E-2</v>
      </c>
      <c r="CJ95" s="22" t="s">
        <v>391</v>
      </c>
      <c r="CK95" s="22" t="s">
        <v>391</v>
      </c>
      <c r="CL95" s="23">
        <v>7.0600000000000003E-4</v>
      </c>
      <c r="CM95" s="23">
        <v>3.2599999999999999E-3</v>
      </c>
      <c r="CN95" s="22" t="s">
        <v>391</v>
      </c>
      <c r="CO95" s="23">
        <v>5.7499999999999999E-4</v>
      </c>
      <c r="CP95" s="17" t="s">
        <v>392</v>
      </c>
      <c r="CQ95" s="22" t="s">
        <v>392</v>
      </c>
      <c r="CR95" s="22" t="s">
        <v>112</v>
      </c>
      <c r="CS95" s="22" t="s">
        <v>112</v>
      </c>
      <c r="CT95" s="22" t="s">
        <v>393</v>
      </c>
      <c r="CU95" s="22" t="s">
        <v>393</v>
      </c>
      <c r="CV95" s="17"/>
      <c r="CW95" s="17" t="s">
        <v>111</v>
      </c>
      <c r="CX95" s="17" t="s">
        <v>111</v>
      </c>
      <c r="CY95" s="17" t="s">
        <v>394</v>
      </c>
      <c r="CZ95" s="17" t="s">
        <v>394</v>
      </c>
      <c r="DA95" s="22" t="s">
        <v>677</v>
      </c>
      <c r="DB95" s="22" t="s">
        <v>683</v>
      </c>
      <c r="DC95" s="23">
        <v>1.5E-3</v>
      </c>
      <c r="DD95" s="17">
        <v>790.3</v>
      </c>
      <c r="DE95" s="31" t="s">
        <v>750</v>
      </c>
    </row>
    <row r="96" spans="1:109" s="11" customFormat="1" x14ac:dyDescent="0.25">
      <c r="A96" s="2">
        <f t="shared" si="1"/>
        <v>91</v>
      </c>
      <c r="B96" s="39">
        <v>16009</v>
      </c>
      <c r="C96" s="20" t="s">
        <v>149</v>
      </c>
      <c r="D96" s="2" t="s">
        <v>404</v>
      </c>
      <c r="E96" s="37" t="s">
        <v>405</v>
      </c>
      <c r="F96" s="18" t="s">
        <v>531</v>
      </c>
      <c r="G96" s="22" t="s">
        <v>375</v>
      </c>
      <c r="H96" s="22" t="s">
        <v>375</v>
      </c>
      <c r="I96" s="22" t="s">
        <v>403</v>
      </c>
      <c r="J96" s="23">
        <v>1.81E-3</v>
      </c>
      <c r="K96" s="22" t="s">
        <v>675</v>
      </c>
      <c r="L96" s="22" t="s">
        <v>675</v>
      </c>
      <c r="M96" s="22" t="s">
        <v>81</v>
      </c>
      <c r="N96" s="22" t="s">
        <v>81</v>
      </c>
      <c r="O96" s="23">
        <v>1.08E-3</v>
      </c>
      <c r="P96" s="17"/>
      <c r="Q96" s="22" t="s">
        <v>360</v>
      </c>
      <c r="R96" s="23">
        <v>1.3899999999999999E-2</v>
      </c>
      <c r="S96" s="22" t="s">
        <v>73</v>
      </c>
      <c r="T96" s="22" t="s">
        <v>677</v>
      </c>
      <c r="U96" s="23">
        <v>6.2399999999999997E-2</v>
      </c>
      <c r="V96" s="22" t="s">
        <v>377</v>
      </c>
      <c r="W96" s="22" t="s">
        <v>377</v>
      </c>
      <c r="X96" s="22" t="s">
        <v>378</v>
      </c>
      <c r="Y96" s="22" t="s">
        <v>378</v>
      </c>
      <c r="Z96" s="17" t="s">
        <v>379</v>
      </c>
      <c r="AA96" s="17" t="s">
        <v>380</v>
      </c>
      <c r="AB96" s="17" t="s">
        <v>381</v>
      </c>
      <c r="AC96" s="17" t="s">
        <v>382</v>
      </c>
      <c r="AD96" s="24">
        <v>0</v>
      </c>
      <c r="AE96" s="41">
        <v>0</v>
      </c>
      <c r="AF96" s="22" t="s">
        <v>383</v>
      </c>
      <c r="AG96" s="22" t="s">
        <v>74</v>
      </c>
      <c r="AH96" s="22" t="s">
        <v>75</v>
      </c>
      <c r="AI96" s="23">
        <v>8.7941000000000005E-2</v>
      </c>
      <c r="AJ96" s="23">
        <v>1.6930000000000001E-3</v>
      </c>
      <c r="AK96" s="23">
        <v>9.9100000000000004E-3</v>
      </c>
      <c r="AL96" s="23">
        <v>0</v>
      </c>
      <c r="AM96" s="23">
        <v>0</v>
      </c>
      <c r="AN96" s="23">
        <v>1.5100000000000001E-3</v>
      </c>
      <c r="AO96" s="23">
        <v>5.8999999999999999E-3</v>
      </c>
      <c r="AP96" s="21"/>
      <c r="AQ96" s="22" t="s">
        <v>394</v>
      </c>
      <c r="AR96" s="17"/>
      <c r="AS96" s="22" t="s">
        <v>367</v>
      </c>
      <c r="AT96" s="17"/>
      <c r="AU96" s="23">
        <v>0</v>
      </c>
      <c r="AV96" s="23">
        <v>0</v>
      </c>
      <c r="AW96" s="22" t="s">
        <v>679</v>
      </c>
      <c r="AX96" s="22" t="s">
        <v>679</v>
      </c>
      <c r="AY96" s="23">
        <v>8.0317E-2</v>
      </c>
      <c r="AZ96" s="23">
        <v>0.23499999999999999</v>
      </c>
      <c r="BA96" s="22" t="s">
        <v>360</v>
      </c>
      <c r="BB96" s="17"/>
      <c r="BC96" s="23">
        <v>1.8799999999999999E-3</v>
      </c>
      <c r="BD96" s="23">
        <v>5.4099999999999999E-3</v>
      </c>
      <c r="BE96" s="23">
        <v>0.22750000000000001</v>
      </c>
      <c r="BF96" s="23">
        <v>0.41799999999999998</v>
      </c>
      <c r="BG96" s="23">
        <v>6.5989999999999998E-3</v>
      </c>
      <c r="BH96" s="23">
        <v>2.6200000000000001E-2</v>
      </c>
      <c r="BI96" s="22" t="s">
        <v>384</v>
      </c>
      <c r="BJ96" s="22" t="s">
        <v>385</v>
      </c>
      <c r="BK96" s="22" t="s">
        <v>386</v>
      </c>
      <c r="BL96" s="22" t="s">
        <v>386</v>
      </c>
      <c r="BM96" s="17" t="s">
        <v>387</v>
      </c>
      <c r="BN96" s="22" t="s">
        <v>387</v>
      </c>
      <c r="BO96" s="17"/>
      <c r="BP96" s="22" t="s">
        <v>396</v>
      </c>
      <c r="BQ96" s="22" t="s">
        <v>113</v>
      </c>
      <c r="BR96" s="22" t="s">
        <v>397</v>
      </c>
      <c r="BS96" s="23">
        <v>3.5500000000000001E-4</v>
      </c>
      <c r="BT96" s="23">
        <v>1.89E-3</v>
      </c>
      <c r="BU96" s="22" t="s">
        <v>76</v>
      </c>
      <c r="BV96" s="22" t="s">
        <v>77</v>
      </c>
      <c r="BW96" s="17" t="s">
        <v>286</v>
      </c>
      <c r="BX96" s="22" t="s">
        <v>286</v>
      </c>
      <c r="BY96" s="23">
        <v>0</v>
      </c>
      <c r="BZ96" s="22" t="s">
        <v>78</v>
      </c>
      <c r="CA96" s="22" t="s">
        <v>389</v>
      </c>
      <c r="CB96" s="22" t="s">
        <v>390</v>
      </c>
      <c r="CC96" s="17"/>
      <c r="CD96" s="22" t="s">
        <v>391</v>
      </c>
      <c r="CE96" s="22" t="s">
        <v>391</v>
      </c>
      <c r="CF96" s="17"/>
      <c r="CG96" s="22" t="s">
        <v>69</v>
      </c>
      <c r="CH96" s="22" t="s">
        <v>69</v>
      </c>
      <c r="CI96" s="17"/>
      <c r="CJ96" s="22" t="s">
        <v>391</v>
      </c>
      <c r="CK96" s="22" t="s">
        <v>391</v>
      </c>
      <c r="CL96" s="22" t="s">
        <v>387</v>
      </c>
      <c r="CM96" s="22" t="s">
        <v>387</v>
      </c>
      <c r="CN96" s="22" t="s">
        <v>391</v>
      </c>
      <c r="CO96" s="22" t="s">
        <v>391</v>
      </c>
      <c r="CP96" s="17" t="s">
        <v>392</v>
      </c>
      <c r="CQ96" s="22" t="s">
        <v>392</v>
      </c>
      <c r="CR96" s="22" t="s">
        <v>112</v>
      </c>
      <c r="CS96" s="22" t="s">
        <v>112</v>
      </c>
      <c r="CT96" s="22" t="s">
        <v>393</v>
      </c>
      <c r="CU96" s="22" t="s">
        <v>393</v>
      </c>
      <c r="CV96" s="17"/>
      <c r="CW96" s="17" t="s">
        <v>111</v>
      </c>
      <c r="CX96" s="17" t="s">
        <v>111</v>
      </c>
      <c r="CY96" s="17" t="s">
        <v>394</v>
      </c>
      <c r="CZ96" s="17" t="s">
        <v>394</v>
      </c>
      <c r="DA96" s="17"/>
      <c r="DB96" s="22" t="s">
        <v>683</v>
      </c>
      <c r="DC96" s="23">
        <v>1.7700000000000001E-3</v>
      </c>
      <c r="DD96" s="17"/>
      <c r="DE96" s="25" t="s">
        <v>751</v>
      </c>
    </row>
    <row r="97" spans="1:109" s="11" customFormat="1" x14ac:dyDescent="0.25">
      <c r="A97" s="2">
        <f t="shared" si="1"/>
        <v>92</v>
      </c>
      <c r="B97" s="39">
        <v>16010</v>
      </c>
      <c r="C97" s="20" t="s">
        <v>150</v>
      </c>
      <c r="D97" s="2" t="s">
        <v>404</v>
      </c>
      <c r="E97" s="37" t="s">
        <v>405</v>
      </c>
      <c r="F97" s="18" t="s">
        <v>532</v>
      </c>
      <c r="G97" s="22" t="s">
        <v>375</v>
      </c>
      <c r="H97" s="22" t="s">
        <v>375</v>
      </c>
      <c r="I97" s="23">
        <v>1.817E-3</v>
      </c>
      <c r="J97" s="23">
        <v>1.3100000000000001E-2</v>
      </c>
      <c r="K97" s="22" t="s">
        <v>675</v>
      </c>
      <c r="L97" s="23">
        <v>4.4200000000000003E-3</v>
      </c>
      <c r="M97" s="22" t="s">
        <v>81</v>
      </c>
      <c r="N97" s="22" t="s">
        <v>81</v>
      </c>
      <c r="O97" s="23">
        <v>4.8999999999999998E-3</v>
      </c>
      <c r="P97" s="13"/>
      <c r="Q97" s="22" t="s">
        <v>360</v>
      </c>
      <c r="R97" s="23">
        <v>2.23E-2</v>
      </c>
      <c r="S97" s="22" t="s">
        <v>73</v>
      </c>
      <c r="T97" s="23">
        <v>5.3999999999999999E-2</v>
      </c>
      <c r="U97" s="23">
        <v>8.3000000000000004E-2</v>
      </c>
      <c r="V97" s="22" t="s">
        <v>377</v>
      </c>
      <c r="W97" s="23">
        <v>8.6E-3</v>
      </c>
      <c r="X97" s="22" t="s">
        <v>378</v>
      </c>
      <c r="Y97" s="22" t="s">
        <v>378</v>
      </c>
      <c r="Z97" s="17" t="s">
        <v>379</v>
      </c>
      <c r="AA97" s="17" t="s">
        <v>380</v>
      </c>
      <c r="AB97" s="17" t="s">
        <v>381</v>
      </c>
      <c r="AC97" s="17" t="s">
        <v>382</v>
      </c>
      <c r="AD97" s="24">
        <v>0</v>
      </c>
      <c r="AE97" s="41">
        <v>2.6200000000000003E-4</v>
      </c>
      <c r="AF97" s="22" t="s">
        <v>383</v>
      </c>
      <c r="AG97" s="22" t="s">
        <v>74</v>
      </c>
      <c r="AH97" s="22" t="s">
        <v>75</v>
      </c>
      <c r="AI97" s="23">
        <v>6.5032999999999994E-2</v>
      </c>
      <c r="AJ97" s="23">
        <v>8.3699999999999996E-4</v>
      </c>
      <c r="AK97" s="23">
        <v>2.5000000000000001E-3</v>
      </c>
      <c r="AL97" s="23">
        <v>0</v>
      </c>
      <c r="AM97" s="23">
        <v>0</v>
      </c>
      <c r="AN97" s="23">
        <v>1.24E-3</v>
      </c>
      <c r="AO97" s="23">
        <v>7.7799999999999996E-3</v>
      </c>
      <c r="AP97" s="14"/>
      <c r="AQ97" s="22" t="s">
        <v>394</v>
      </c>
      <c r="AR97" s="13"/>
      <c r="AS97" s="22" t="s">
        <v>367</v>
      </c>
      <c r="AT97" s="13"/>
      <c r="AU97" s="23">
        <v>0</v>
      </c>
      <c r="AV97" s="23">
        <v>0</v>
      </c>
      <c r="AW97" s="22" t="s">
        <v>679</v>
      </c>
      <c r="AX97" s="22" t="s">
        <v>679</v>
      </c>
      <c r="AY97" s="23">
        <v>0.156858</v>
      </c>
      <c r="AZ97" s="23">
        <v>0.498</v>
      </c>
      <c r="BA97" s="22" t="s">
        <v>360</v>
      </c>
      <c r="BB97" s="14"/>
      <c r="BC97" s="23">
        <v>4.1520000000000003E-3</v>
      </c>
      <c r="BD97" s="23">
        <v>1.7500000000000002E-2</v>
      </c>
      <c r="BE97" s="23">
        <v>0.34975000000000001</v>
      </c>
      <c r="BF97" s="23">
        <v>0.76500000000000001</v>
      </c>
      <c r="BG97" s="23">
        <v>6.4679999999999998E-3</v>
      </c>
      <c r="BH97" s="23">
        <v>3.6499999999999998E-2</v>
      </c>
      <c r="BI97" s="22" t="s">
        <v>384</v>
      </c>
      <c r="BJ97" s="22" t="s">
        <v>385</v>
      </c>
      <c r="BK97" s="22" t="s">
        <v>386</v>
      </c>
      <c r="BL97" s="22" t="s">
        <v>386</v>
      </c>
      <c r="BM97" s="17" t="s">
        <v>387</v>
      </c>
      <c r="BN97" s="22" t="s">
        <v>387</v>
      </c>
      <c r="BO97" s="14"/>
      <c r="BP97" s="23">
        <v>1.5200000000000001E-3</v>
      </c>
      <c r="BQ97" s="23">
        <v>1.6000000000000001E-3</v>
      </c>
      <c r="BR97" s="22" t="s">
        <v>397</v>
      </c>
      <c r="BS97" s="23">
        <v>3.9899999999999999E-4</v>
      </c>
      <c r="BT97" s="23">
        <v>2.2899999999999999E-3</v>
      </c>
      <c r="BU97" s="22" t="s">
        <v>76</v>
      </c>
      <c r="BV97" s="22" t="s">
        <v>77</v>
      </c>
      <c r="BW97" s="17" t="s">
        <v>286</v>
      </c>
      <c r="BX97" s="22" t="s">
        <v>286</v>
      </c>
      <c r="BY97" s="23">
        <v>0</v>
      </c>
      <c r="BZ97" s="22" t="s">
        <v>78</v>
      </c>
      <c r="CA97" s="22" t="s">
        <v>389</v>
      </c>
      <c r="CB97" s="22" t="s">
        <v>390</v>
      </c>
      <c r="CC97" s="8"/>
      <c r="CD97" s="23">
        <v>5.3200000000000003E-4</v>
      </c>
      <c r="CE97" s="23">
        <v>3.6900000000000001E-3</v>
      </c>
      <c r="CF97" s="15"/>
      <c r="CG97" s="22" t="s">
        <v>69</v>
      </c>
      <c r="CH97" s="22" t="s">
        <v>69</v>
      </c>
      <c r="CI97" s="16"/>
      <c r="CJ97" s="23">
        <v>5.62E-4</v>
      </c>
      <c r="CK97" s="23">
        <v>6.7500000000000004E-4</v>
      </c>
      <c r="CL97" s="22" t="s">
        <v>387</v>
      </c>
      <c r="CM97" s="22" t="s">
        <v>387</v>
      </c>
      <c r="CN97" s="22" t="s">
        <v>391</v>
      </c>
      <c r="CO97" s="23">
        <v>8.0099999999999995E-4</v>
      </c>
      <c r="CP97" s="17" t="s">
        <v>392</v>
      </c>
      <c r="CQ97" s="22" t="s">
        <v>392</v>
      </c>
      <c r="CR97" s="22" t="s">
        <v>112</v>
      </c>
      <c r="CS97" s="22" t="s">
        <v>112</v>
      </c>
      <c r="CT97" s="22" t="s">
        <v>393</v>
      </c>
      <c r="CU97" s="22" t="s">
        <v>393</v>
      </c>
      <c r="CV97" s="14"/>
      <c r="CW97" s="17" t="s">
        <v>111</v>
      </c>
      <c r="CX97" s="17" t="s">
        <v>111</v>
      </c>
      <c r="CY97" s="17" t="s">
        <v>394</v>
      </c>
      <c r="CZ97" s="17" t="s">
        <v>394</v>
      </c>
      <c r="DA97" s="8"/>
      <c r="DB97" s="22" t="s">
        <v>683</v>
      </c>
      <c r="DC97" s="22" t="s">
        <v>683</v>
      </c>
      <c r="DD97" s="14"/>
      <c r="DE97" s="25" t="s">
        <v>751</v>
      </c>
    </row>
    <row r="98" spans="1:109" s="11" customFormat="1" x14ac:dyDescent="0.25">
      <c r="A98" s="2">
        <f t="shared" si="1"/>
        <v>93</v>
      </c>
      <c r="B98" s="39">
        <v>16016</v>
      </c>
      <c r="C98" s="20" t="s">
        <v>151</v>
      </c>
      <c r="D98" s="2" t="s">
        <v>404</v>
      </c>
      <c r="E98" s="37" t="s">
        <v>405</v>
      </c>
      <c r="F98" s="18" t="s">
        <v>533</v>
      </c>
      <c r="G98" s="22" t="s">
        <v>375</v>
      </c>
      <c r="H98" s="22" t="s">
        <v>375</v>
      </c>
      <c r="I98" s="22" t="s">
        <v>403</v>
      </c>
      <c r="J98" s="23">
        <v>4.1099999999999999E-3</v>
      </c>
      <c r="K98" s="22" t="s">
        <v>675</v>
      </c>
      <c r="L98" s="23">
        <v>1.8600000000000001E-3</v>
      </c>
      <c r="M98" s="22" t="s">
        <v>81</v>
      </c>
      <c r="N98" s="22" t="s">
        <v>81</v>
      </c>
      <c r="O98" s="23">
        <v>1.7700000000000001E-3</v>
      </c>
      <c r="P98" s="17"/>
      <c r="Q98" s="22" t="s">
        <v>360</v>
      </c>
      <c r="R98" s="23">
        <v>1.2200000000000001E-2</v>
      </c>
      <c r="S98" s="22" t="s">
        <v>73</v>
      </c>
      <c r="T98" s="22" t="s">
        <v>677</v>
      </c>
      <c r="U98" s="22" t="s">
        <v>677</v>
      </c>
      <c r="V98" s="22" t="s">
        <v>377</v>
      </c>
      <c r="W98" s="22" t="s">
        <v>377</v>
      </c>
      <c r="X98" s="22" t="s">
        <v>378</v>
      </c>
      <c r="Y98" s="22" t="s">
        <v>378</v>
      </c>
      <c r="Z98" s="17" t="s">
        <v>379</v>
      </c>
      <c r="AA98" s="17" t="s">
        <v>380</v>
      </c>
      <c r="AB98" s="17" t="s">
        <v>381</v>
      </c>
      <c r="AC98" s="17" t="s">
        <v>382</v>
      </c>
      <c r="AD98" s="24">
        <v>0</v>
      </c>
      <c r="AE98" s="41">
        <v>0</v>
      </c>
      <c r="AF98" s="22" t="s">
        <v>383</v>
      </c>
      <c r="AG98" s="22" t="s">
        <v>74</v>
      </c>
      <c r="AH98" s="22" t="s">
        <v>75</v>
      </c>
      <c r="AI98" s="23">
        <v>2.0459999999999999E-2</v>
      </c>
      <c r="AJ98" s="23">
        <v>9.9700000000000006E-4</v>
      </c>
      <c r="AK98" s="23">
        <v>5.3899999999999998E-3</v>
      </c>
      <c r="AL98" s="23">
        <v>0</v>
      </c>
      <c r="AM98" s="23">
        <v>0</v>
      </c>
      <c r="AN98" s="22" t="s">
        <v>678</v>
      </c>
      <c r="AO98" s="23">
        <v>2.7100000000000002E-3</v>
      </c>
      <c r="AP98" s="17"/>
      <c r="AQ98" s="22" t="s">
        <v>394</v>
      </c>
      <c r="AR98" s="17"/>
      <c r="AS98" s="22" t="s">
        <v>367</v>
      </c>
      <c r="AT98" s="17"/>
      <c r="AU98" s="23">
        <v>0</v>
      </c>
      <c r="AV98" s="23">
        <v>0</v>
      </c>
      <c r="AW98" s="22" t="s">
        <v>679</v>
      </c>
      <c r="AX98" s="23">
        <v>1.0399999999999999E-3</v>
      </c>
      <c r="AY98" s="23">
        <v>8.6572999999999997E-2</v>
      </c>
      <c r="AZ98" s="23">
        <v>0.22</v>
      </c>
      <c r="BA98" s="22" t="s">
        <v>360</v>
      </c>
      <c r="BB98" s="17"/>
      <c r="BC98" s="23">
        <v>2.9380000000000001E-3</v>
      </c>
      <c r="BD98" s="23">
        <v>1.21E-2</v>
      </c>
      <c r="BE98" s="23">
        <v>0.28551799999999999</v>
      </c>
      <c r="BF98" s="23">
        <v>0.41799999999999998</v>
      </c>
      <c r="BG98" s="23">
        <v>5.522E-3</v>
      </c>
      <c r="BH98" s="23">
        <v>2.35E-2</v>
      </c>
      <c r="BI98" s="22" t="s">
        <v>384</v>
      </c>
      <c r="BJ98" s="22" t="s">
        <v>385</v>
      </c>
      <c r="BK98" s="22" t="s">
        <v>386</v>
      </c>
      <c r="BL98" s="22" t="s">
        <v>386</v>
      </c>
      <c r="BM98" s="17" t="s">
        <v>387</v>
      </c>
      <c r="BN98" s="23">
        <v>2.0500000000000002E-3</v>
      </c>
      <c r="BO98" s="17"/>
      <c r="BP98" s="22" t="s">
        <v>396</v>
      </c>
      <c r="BQ98" s="22" t="s">
        <v>113</v>
      </c>
      <c r="BR98" s="22" t="s">
        <v>397</v>
      </c>
      <c r="BS98" s="23">
        <v>2.7700000000000001E-4</v>
      </c>
      <c r="BT98" s="23">
        <v>1.08E-3</v>
      </c>
      <c r="BU98" s="22" t="s">
        <v>76</v>
      </c>
      <c r="BV98" s="22" t="s">
        <v>77</v>
      </c>
      <c r="BW98" s="17" t="s">
        <v>286</v>
      </c>
      <c r="BX98" s="22" t="s">
        <v>286</v>
      </c>
      <c r="BY98" s="23">
        <v>0</v>
      </c>
      <c r="BZ98" s="22" t="s">
        <v>78</v>
      </c>
      <c r="CA98" s="22" t="s">
        <v>389</v>
      </c>
      <c r="CB98" s="22" t="s">
        <v>390</v>
      </c>
      <c r="CC98" s="17"/>
      <c r="CD98" s="22" t="s">
        <v>391</v>
      </c>
      <c r="CE98" s="22" t="s">
        <v>391</v>
      </c>
      <c r="CF98" s="17"/>
      <c r="CG98" s="22" t="s">
        <v>69</v>
      </c>
      <c r="CH98" s="22" t="s">
        <v>69</v>
      </c>
      <c r="CI98" s="17"/>
      <c r="CJ98" s="23">
        <v>5.6099999999999998E-4</v>
      </c>
      <c r="CK98" s="23">
        <v>7.0699999999999995E-4</v>
      </c>
      <c r="CL98" s="23">
        <v>1.549E-3</v>
      </c>
      <c r="CM98" s="23">
        <v>1.21E-2</v>
      </c>
      <c r="CN98" s="22" t="s">
        <v>391</v>
      </c>
      <c r="CO98" s="23">
        <v>1.3699999999999999E-3</v>
      </c>
      <c r="CP98" s="17" t="s">
        <v>392</v>
      </c>
      <c r="CQ98" s="22" t="s">
        <v>392</v>
      </c>
      <c r="CR98" s="22" t="s">
        <v>112</v>
      </c>
      <c r="CS98" s="22" t="s">
        <v>112</v>
      </c>
      <c r="CT98" s="22" t="s">
        <v>393</v>
      </c>
      <c r="CU98" s="22" t="s">
        <v>393</v>
      </c>
      <c r="CV98" s="17"/>
      <c r="CW98" s="17" t="s">
        <v>111</v>
      </c>
      <c r="CX98" s="17" t="s">
        <v>111</v>
      </c>
      <c r="CY98" s="17" t="s">
        <v>394</v>
      </c>
      <c r="CZ98" s="17" t="s">
        <v>394</v>
      </c>
      <c r="DA98" s="17"/>
      <c r="DB98" s="22" t="s">
        <v>683</v>
      </c>
      <c r="DC98" s="23">
        <v>1.8400000000000001E-3</v>
      </c>
      <c r="DD98" s="17"/>
      <c r="DE98" s="25" t="s">
        <v>751</v>
      </c>
    </row>
    <row r="99" spans="1:109" s="11" customFormat="1" x14ac:dyDescent="0.25">
      <c r="A99" s="2">
        <f t="shared" si="1"/>
        <v>94</v>
      </c>
      <c r="B99" s="39">
        <v>16017</v>
      </c>
      <c r="C99" s="20" t="s">
        <v>152</v>
      </c>
      <c r="D99" s="2" t="s">
        <v>404</v>
      </c>
      <c r="E99" s="37" t="s">
        <v>405</v>
      </c>
      <c r="F99" s="18" t="s">
        <v>534</v>
      </c>
      <c r="G99" s="20"/>
      <c r="H99" s="20"/>
      <c r="I99" s="20"/>
      <c r="J99" s="20"/>
      <c r="K99" s="20"/>
      <c r="L99" s="20"/>
      <c r="M99" s="20"/>
      <c r="N99" s="20"/>
      <c r="O99" s="20"/>
      <c r="P99" s="21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2"/>
      <c r="AE99" s="2"/>
      <c r="AF99" s="17"/>
      <c r="AG99" s="17"/>
      <c r="AH99" s="17"/>
      <c r="AI99" s="23">
        <v>4.5455000000000002E-2</v>
      </c>
      <c r="AJ99" s="17"/>
      <c r="AK99" s="17"/>
      <c r="AL99" s="17"/>
      <c r="AM99" s="17"/>
      <c r="AN99" s="17"/>
      <c r="AO99" s="17"/>
      <c r="AP99" s="21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  <c r="CA99" s="17"/>
      <c r="CB99" s="17"/>
      <c r="CC99" s="17"/>
      <c r="CD99" s="17"/>
      <c r="CE99" s="20"/>
      <c r="CF99" s="17"/>
      <c r="CG99" s="17"/>
      <c r="CH99" s="17"/>
      <c r="CI99" s="17"/>
      <c r="CJ99" s="17"/>
      <c r="CK99" s="17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21"/>
      <c r="DE99" s="25" t="s">
        <v>751</v>
      </c>
    </row>
    <row r="100" spans="1:109" s="11" customFormat="1" x14ac:dyDescent="0.25">
      <c r="A100" s="2">
        <f t="shared" si="1"/>
        <v>95</v>
      </c>
      <c r="B100" s="39">
        <v>16050</v>
      </c>
      <c r="C100" s="20" t="s">
        <v>153</v>
      </c>
      <c r="D100" s="2" t="s">
        <v>404</v>
      </c>
      <c r="E100" s="37" t="s">
        <v>405</v>
      </c>
      <c r="F100" s="18" t="s">
        <v>535</v>
      </c>
      <c r="G100" s="22" t="s">
        <v>375</v>
      </c>
      <c r="H100" s="22" t="s">
        <v>375</v>
      </c>
      <c r="I100" s="22" t="s">
        <v>403</v>
      </c>
      <c r="J100" s="23">
        <v>2.5799999999999998E-3</v>
      </c>
      <c r="K100" s="22" t="s">
        <v>675</v>
      </c>
      <c r="L100" s="22" t="s">
        <v>675</v>
      </c>
      <c r="M100" s="22" t="s">
        <v>81</v>
      </c>
      <c r="N100" s="22" t="s">
        <v>81</v>
      </c>
      <c r="O100" s="23">
        <v>7.7200000000000003E-3</v>
      </c>
      <c r="P100" s="17"/>
      <c r="Q100" s="22" t="s">
        <v>360</v>
      </c>
      <c r="R100" s="23">
        <v>1.34E-2</v>
      </c>
      <c r="S100" s="22" t="s">
        <v>73</v>
      </c>
      <c r="T100" s="23">
        <v>9.5500000000000002E-2</v>
      </c>
      <c r="U100" s="23">
        <v>0.16600000000000001</v>
      </c>
      <c r="V100" s="22" t="s">
        <v>377</v>
      </c>
      <c r="W100" s="22" t="s">
        <v>377</v>
      </c>
      <c r="X100" s="22" t="s">
        <v>378</v>
      </c>
      <c r="Y100" s="22" t="s">
        <v>378</v>
      </c>
      <c r="Z100" s="17" t="s">
        <v>379</v>
      </c>
      <c r="AA100" s="17" t="s">
        <v>380</v>
      </c>
      <c r="AB100" s="17" t="s">
        <v>381</v>
      </c>
      <c r="AC100" s="17" t="s">
        <v>382</v>
      </c>
      <c r="AD100" s="24">
        <v>0</v>
      </c>
      <c r="AE100" s="41">
        <v>0</v>
      </c>
      <c r="AF100" s="22" t="s">
        <v>383</v>
      </c>
      <c r="AG100" s="22" t="s">
        <v>74</v>
      </c>
      <c r="AH100" s="22" t="s">
        <v>75</v>
      </c>
      <c r="AI100" s="23">
        <v>8.0418000000000003E-2</v>
      </c>
      <c r="AJ100" s="23">
        <v>4.37E-4</v>
      </c>
      <c r="AK100" s="23">
        <v>1.6800000000000001E-3</v>
      </c>
      <c r="AL100" s="23">
        <v>0</v>
      </c>
      <c r="AM100" s="23">
        <v>0</v>
      </c>
      <c r="AN100" s="22" t="s">
        <v>678</v>
      </c>
      <c r="AO100" s="23">
        <v>3.3E-3</v>
      </c>
      <c r="AP100" s="17"/>
      <c r="AQ100" s="22" t="s">
        <v>394</v>
      </c>
      <c r="AR100" s="17"/>
      <c r="AS100" s="22" t="s">
        <v>367</v>
      </c>
      <c r="AT100" s="17"/>
      <c r="AU100" s="23">
        <v>0</v>
      </c>
      <c r="AV100" s="23">
        <v>0</v>
      </c>
      <c r="AW100" s="22" t="s">
        <v>679</v>
      </c>
      <c r="AX100" s="22" t="s">
        <v>679</v>
      </c>
      <c r="AY100" s="23">
        <v>7.1983000000000005E-2</v>
      </c>
      <c r="AZ100" s="23">
        <v>0.14299999999999999</v>
      </c>
      <c r="BA100" s="22" t="s">
        <v>360</v>
      </c>
      <c r="BB100" s="17"/>
      <c r="BC100" s="23">
        <v>2.2989999999999998E-3</v>
      </c>
      <c r="BD100" s="23">
        <v>7.1000000000000004E-3</v>
      </c>
      <c r="BE100" s="23">
        <v>0.52508299999999997</v>
      </c>
      <c r="BF100" s="23">
        <v>0.77500000000000002</v>
      </c>
      <c r="BG100" s="23">
        <v>7.894E-3</v>
      </c>
      <c r="BH100" s="23">
        <v>3.7499999999999999E-2</v>
      </c>
      <c r="BI100" s="22" t="s">
        <v>384</v>
      </c>
      <c r="BJ100" s="22" t="s">
        <v>385</v>
      </c>
      <c r="BK100" s="22" t="s">
        <v>386</v>
      </c>
      <c r="BL100" s="22" t="s">
        <v>386</v>
      </c>
      <c r="BM100" s="17" t="s">
        <v>387</v>
      </c>
      <c r="BN100" s="22" t="s">
        <v>387</v>
      </c>
      <c r="BO100" s="17"/>
      <c r="BP100" s="22" t="s">
        <v>396</v>
      </c>
      <c r="BQ100" s="22" t="s">
        <v>113</v>
      </c>
      <c r="BR100" s="22" t="s">
        <v>397</v>
      </c>
      <c r="BS100" s="23">
        <v>3.2400000000000001E-4</v>
      </c>
      <c r="BT100" s="23">
        <v>2.1199999999999999E-3</v>
      </c>
      <c r="BU100" s="22" t="s">
        <v>76</v>
      </c>
      <c r="BV100" s="22" t="s">
        <v>77</v>
      </c>
      <c r="BW100" s="17" t="s">
        <v>286</v>
      </c>
      <c r="BX100" s="22" t="s">
        <v>286</v>
      </c>
      <c r="BY100" s="23">
        <v>0</v>
      </c>
      <c r="BZ100" s="22" t="s">
        <v>78</v>
      </c>
      <c r="CA100" s="22" t="s">
        <v>389</v>
      </c>
      <c r="CB100" s="22" t="s">
        <v>390</v>
      </c>
      <c r="CC100" s="17"/>
      <c r="CD100" s="22" t="s">
        <v>391</v>
      </c>
      <c r="CE100" s="22" t="s">
        <v>391</v>
      </c>
      <c r="CF100" s="17"/>
      <c r="CG100" s="22" t="s">
        <v>69</v>
      </c>
      <c r="CH100" s="22" t="s">
        <v>69</v>
      </c>
      <c r="CI100" s="17"/>
      <c r="CJ100" s="23">
        <v>6.2799999999999998E-4</v>
      </c>
      <c r="CK100" s="23">
        <v>9.7199999999999999E-4</v>
      </c>
      <c r="CL100" s="22" t="s">
        <v>387</v>
      </c>
      <c r="CM100" s="22" t="s">
        <v>387</v>
      </c>
      <c r="CN100" s="22" t="s">
        <v>391</v>
      </c>
      <c r="CO100" s="22" t="s">
        <v>391</v>
      </c>
      <c r="CP100" s="17" t="s">
        <v>392</v>
      </c>
      <c r="CQ100" s="22" t="s">
        <v>392</v>
      </c>
      <c r="CR100" s="22" t="s">
        <v>112</v>
      </c>
      <c r="CS100" s="22" t="s">
        <v>112</v>
      </c>
      <c r="CT100" s="22" t="s">
        <v>393</v>
      </c>
      <c r="CU100" s="22" t="s">
        <v>393</v>
      </c>
      <c r="CV100" s="17"/>
      <c r="CW100" s="17" t="s">
        <v>111</v>
      </c>
      <c r="CX100" s="17" t="s">
        <v>111</v>
      </c>
      <c r="CY100" s="17" t="s">
        <v>394</v>
      </c>
      <c r="CZ100" s="17" t="s">
        <v>394</v>
      </c>
      <c r="DA100" s="17"/>
      <c r="DB100" s="22" t="s">
        <v>683</v>
      </c>
      <c r="DC100" s="22" t="s">
        <v>683</v>
      </c>
      <c r="DD100" s="17"/>
      <c r="DE100" s="25" t="s">
        <v>751</v>
      </c>
    </row>
    <row r="101" spans="1:109" s="11" customFormat="1" x14ac:dyDescent="0.25">
      <c r="A101" s="2">
        <f t="shared" si="1"/>
        <v>96</v>
      </c>
      <c r="B101" s="39">
        <v>16100</v>
      </c>
      <c r="C101" s="20" t="s">
        <v>431</v>
      </c>
      <c r="D101" s="2" t="s">
        <v>404</v>
      </c>
      <c r="E101" s="37" t="s">
        <v>405</v>
      </c>
      <c r="F101" s="18" t="s">
        <v>536</v>
      </c>
      <c r="G101" s="22" t="s">
        <v>375</v>
      </c>
      <c r="H101" s="22" t="s">
        <v>375</v>
      </c>
      <c r="I101" s="23">
        <v>1.5950000000000001E-3</v>
      </c>
      <c r="J101" s="23">
        <v>7.6499999999999997E-3</v>
      </c>
      <c r="K101" s="22" t="s">
        <v>675</v>
      </c>
      <c r="L101" s="23">
        <v>3.3E-3</v>
      </c>
      <c r="M101" s="22" t="s">
        <v>81</v>
      </c>
      <c r="N101" s="22" t="s">
        <v>81</v>
      </c>
      <c r="O101" s="23">
        <v>9.2500000000000004E-4</v>
      </c>
      <c r="P101" s="17"/>
      <c r="Q101" s="23">
        <v>1.0645E-2</v>
      </c>
      <c r="R101" s="23">
        <v>2.5899999999999999E-2</v>
      </c>
      <c r="S101" s="22" t="s">
        <v>73</v>
      </c>
      <c r="T101" s="23">
        <v>0.107</v>
      </c>
      <c r="U101" s="23">
        <v>0.107</v>
      </c>
      <c r="V101" s="22" t="s">
        <v>377</v>
      </c>
      <c r="W101" s="22" t="s">
        <v>377</v>
      </c>
      <c r="X101" s="22" t="s">
        <v>378</v>
      </c>
      <c r="Y101" s="22" t="s">
        <v>378</v>
      </c>
      <c r="Z101" s="17" t="s">
        <v>379</v>
      </c>
      <c r="AA101" s="17" t="s">
        <v>380</v>
      </c>
      <c r="AB101" s="17" t="s">
        <v>381</v>
      </c>
      <c r="AC101" s="17" t="s">
        <v>382</v>
      </c>
      <c r="AD101" s="41">
        <v>0</v>
      </c>
      <c r="AE101" s="41">
        <v>0</v>
      </c>
      <c r="AF101" s="22" t="s">
        <v>383</v>
      </c>
      <c r="AG101" s="22" t="s">
        <v>74</v>
      </c>
      <c r="AH101" s="22" t="s">
        <v>75</v>
      </c>
      <c r="AI101" s="23">
        <v>0.196078</v>
      </c>
      <c r="AJ101" s="23">
        <v>3.7300000000000001E-4</v>
      </c>
      <c r="AK101" s="23">
        <v>1.3500000000000001E-3</v>
      </c>
      <c r="AL101" s="23">
        <v>0</v>
      </c>
      <c r="AM101" s="23">
        <v>0</v>
      </c>
      <c r="AN101" s="23">
        <v>1.867E-3</v>
      </c>
      <c r="AO101" s="23">
        <v>4.9800000000000001E-3</v>
      </c>
      <c r="AP101" s="17"/>
      <c r="AQ101" s="22" t="s">
        <v>394</v>
      </c>
      <c r="AR101" s="17"/>
      <c r="AS101" s="22" t="s">
        <v>367</v>
      </c>
      <c r="AT101" s="17"/>
      <c r="AU101" s="23">
        <v>0</v>
      </c>
      <c r="AV101" s="23">
        <v>0</v>
      </c>
      <c r="AW101" s="22" t="s">
        <v>679</v>
      </c>
      <c r="AX101" s="22" t="s">
        <v>679</v>
      </c>
      <c r="AY101" s="23">
        <v>0.135409</v>
      </c>
      <c r="AZ101" s="23">
        <v>0.23200000000000001</v>
      </c>
      <c r="BA101" s="22" t="s">
        <v>360</v>
      </c>
      <c r="BB101" s="17"/>
      <c r="BC101" s="23">
        <v>5.2310000000000004E-3</v>
      </c>
      <c r="BD101" s="23">
        <v>1.7500000000000002E-2</v>
      </c>
      <c r="BE101" s="23">
        <v>1.0121819999999999</v>
      </c>
      <c r="BF101" s="23">
        <v>1.88</v>
      </c>
      <c r="BG101" s="22" t="s">
        <v>680</v>
      </c>
      <c r="BH101" s="23">
        <v>9.9900000000000006E-3</v>
      </c>
      <c r="BI101" s="22" t="s">
        <v>384</v>
      </c>
      <c r="BJ101" s="22" t="s">
        <v>385</v>
      </c>
      <c r="BK101" s="22" t="s">
        <v>386</v>
      </c>
      <c r="BL101" s="22" t="s">
        <v>386</v>
      </c>
      <c r="BM101" s="17" t="s">
        <v>387</v>
      </c>
      <c r="BN101" s="22" t="s">
        <v>387</v>
      </c>
      <c r="BO101" s="17"/>
      <c r="BP101" s="22" t="s">
        <v>396</v>
      </c>
      <c r="BQ101" s="22" t="s">
        <v>113</v>
      </c>
      <c r="BR101" s="22" t="s">
        <v>397</v>
      </c>
      <c r="BS101" s="23">
        <v>5.0000000000000001E-4</v>
      </c>
      <c r="BT101" s="23">
        <v>3.3899999999999998E-3</v>
      </c>
      <c r="BU101" s="22" t="s">
        <v>76</v>
      </c>
      <c r="BV101" s="22" t="s">
        <v>77</v>
      </c>
      <c r="BW101" s="17" t="s">
        <v>286</v>
      </c>
      <c r="BX101" s="22" t="s">
        <v>286</v>
      </c>
      <c r="BY101" s="23">
        <v>0</v>
      </c>
      <c r="BZ101" s="22" t="s">
        <v>78</v>
      </c>
      <c r="CA101" s="22" t="s">
        <v>389</v>
      </c>
      <c r="CB101" s="23">
        <v>6.2699999999999995E-4</v>
      </c>
      <c r="CC101" s="17"/>
      <c r="CD101" s="22" t="s">
        <v>391</v>
      </c>
      <c r="CE101" s="23">
        <v>7.6999999999999996E-4</v>
      </c>
      <c r="CF101" s="17"/>
      <c r="CG101" s="22" t="s">
        <v>69</v>
      </c>
      <c r="CH101" s="22" t="s">
        <v>69</v>
      </c>
      <c r="CI101" s="17"/>
      <c r="CJ101" s="23">
        <v>6.7299999999999999E-4</v>
      </c>
      <c r="CK101" s="23">
        <v>1.08E-3</v>
      </c>
      <c r="CL101" s="22" t="s">
        <v>387</v>
      </c>
      <c r="CM101" s="22" t="s">
        <v>387</v>
      </c>
      <c r="CN101" s="22" t="s">
        <v>391</v>
      </c>
      <c r="CO101" s="22" t="s">
        <v>391</v>
      </c>
      <c r="CP101" s="17" t="s">
        <v>392</v>
      </c>
      <c r="CQ101" s="22" t="s">
        <v>392</v>
      </c>
      <c r="CR101" s="22" t="s">
        <v>112</v>
      </c>
      <c r="CS101" s="22" t="s">
        <v>112</v>
      </c>
      <c r="CT101" s="22" t="s">
        <v>393</v>
      </c>
      <c r="CU101" s="22" t="s">
        <v>393</v>
      </c>
      <c r="CV101" s="17"/>
      <c r="CW101" s="17" t="s">
        <v>111</v>
      </c>
      <c r="CX101" s="17" t="s">
        <v>111</v>
      </c>
      <c r="CY101" s="17" t="s">
        <v>394</v>
      </c>
      <c r="CZ101" s="17" t="s">
        <v>394</v>
      </c>
      <c r="DA101" s="17"/>
      <c r="DB101" s="22" t="s">
        <v>683</v>
      </c>
      <c r="DC101" s="22" t="s">
        <v>683</v>
      </c>
      <c r="DD101" s="17"/>
      <c r="DE101" s="25" t="s">
        <v>751</v>
      </c>
    </row>
    <row r="102" spans="1:109" s="11" customFormat="1" x14ac:dyDescent="0.25">
      <c r="A102" s="2">
        <f t="shared" si="1"/>
        <v>97</v>
      </c>
      <c r="B102" s="39">
        <v>16110</v>
      </c>
      <c r="C102" s="20" t="s">
        <v>432</v>
      </c>
      <c r="D102" s="2" t="s">
        <v>404</v>
      </c>
      <c r="E102" s="37" t="s">
        <v>405</v>
      </c>
      <c r="F102" s="18" t="s">
        <v>537</v>
      </c>
      <c r="G102" s="22" t="s">
        <v>375</v>
      </c>
      <c r="H102" s="23">
        <v>1.57E-3</v>
      </c>
      <c r="I102" s="22" t="s">
        <v>403</v>
      </c>
      <c r="J102" s="23">
        <v>2.4099999999999998E-3</v>
      </c>
      <c r="K102" s="23">
        <v>3.7729999999999999E-3</v>
      </c>
      <c r="L102" s="23">
        <v>1.4E-2</v>
      </c>
      <c r="M102" s="22" t="s">
        <v>81</v>
      </c>
      <c r="N102" s="22" t="s">
        <v>81</v>
      </c>
      <c r="O102" s="23">
        <v>1.4E-3</v>
      </c>
      <c r="P102" s="21"/>
      <c r="Q102" s="22" t="s">
        <v>360</v>
      </c>
      <c r="R102" s="23">
        <v>1.2699999999999999E-2</v>
      </c>
      <c r="S102" s="22" t="s">
        <v>73</v>
      </c>
      <c r="T102" s="23">
        <v>0.20655000000000001</v>
      </c>
      <c r="U102" s="23">
        <v>0.32100000000000001</v>
      </c>
      <c r="V102" s="22" t="s">
        <v>377</v>
      </c>
      <c r="W102" s="22" t="s">
        <v>377</v>
      </c>
      <c r="X102" s="22" t="s">
        <v>378</v>
      </c>
      <c r="Y102" s="22" t="s">
        <v>378</v>
      </c>
      <c r="Z102" s="17" t="s">
        <v>379</v>
      </c>
      <c r="AA102" s="17" t="s">
        <v>380</v>
      </c>
      <c r="AB102" s="17" t="s">
        <v>381</v>
      </c>
      <c r="AC102" s="17" t="s">
        <v>382</v>
      </c>
      <c r="AD102" s="24">
        <v>0</v>
      </c>
      <c r="AE102" s="41">
        <v>0</v>
      </c>
      <c r="AF102" s="22" t="s">
        <v>383</v>
      </c>
      <c r="AG102" s="22" t="s">
        <v>74</v>
      </c>
      <c r="AH102" s="22" t="s">
        <v>75</v>
      </c>
      <c r="AI102" s="23">
        <v>0.142758</v>
      </c>
      <c r="AJ102" s="23">
        <v>4.5800000000000002E-4</v>
      </c>
      <c r="AK102" s="23">
        <v>1.74E-3</v>
      </c>
      <c r="AL102" s="23">
        <v>0</v>
      </c>
      <c r="AM102" s="23">
        <v>0</v>
      </c>
      <c r="AN102" s="23">
        <v>1.7570000000000001E-3</v>
      </c>
      <c r="AO102" s="23">
        <v>7.7299999999999999E-3</v>
      </c>
      <c r="AP102" s="21"/>
      <c r="AQ102" s="22" t="s">
        <v>394</v>
      </c>
      <c r="AR102" s="17"/>
      <c r="AS102" s="22" t="s">
        <v>367</v>
      </c>
      <c r="AT102" s="17"/>
      <c r="AU102" s="23">
        <v>0</v>
      </c>
      <c r="AV102" s="23">
        <v>0</v>
      </c>
      <c r="AW102" s="22" t="s">
        <v>679</v>
      </c>
      <c r="AX102" s="22" t="s">
        <v>679</v>
      </c>
      <c r="AY102" s="23">
        <v>0.14069999999999999</v>
      </c>
      <c r="AZ102" s="23">
        <v>0.33100000000000002</v>
      </c>
      <c r="BA102" s="22" t="s">
        <v>360</v>
      </c>
      <c r="BB102" s="17"/>
      <c r="BC102" s="23">
        <v>2.6199999999999999E-3</v>
      </c>
      <c r="BD102" s="23">
        <v>1.0699999999999999E-2</v>
      </c>
      <c r="BE102" s="23">
        <v>1.4631670000000001</v>
      </c>
      <c r="BF102" s="23">
        <v>5.49</v>
      </c>
      <c r="BG102" s="23">
        <v>5.104E-3</v>
      </c>
      <c r="BH102" s="23">
        <v>2.0500000000000001E-2</v>
      </c>
      <c r="BI102" s="22" t="s">
        <v>384</v>
      </c>
      <c r="BJ102" s="22" t="s">
        <v>385</v>
      </c>
      <c r="BK102" s="22" t="s">
        <v>386</v>
      </c>
      <c r="BL102" s="22" t="s">
        <v>386</v>
      </c>
      <c r="BM102" s="17" t="s">
        <v>387</v>
      </c>
      <c r="BN102" s="22" t="s">
        <v>387</v>
      </c>
      <c r="BO102" s="17"/>
      <c r="BP102" s="22" t="s">
        <v>396</v>
      </c>
      <c r="BQ102" s="22" t="s">
        <v>113</v>
      </c>
      <c r="BR102" s="22" t="s">
        <v>397</v>
      </c>
      <c r="BS102" s="23">
        <v>4.5399999999999998E-4</v>
      </c>
      <c r="BT102" s="23">
        <v>2.5600000000000002E-3</v>
      </c>
      <c r="BU102" s="22" t="s">
        <v>76</v>
      </c>
      <c r="BV102" s="22" t="s">
        <v>77</v>
      </c>
      <c r="BW102" s="17" t="s">
        <v>286</v>
      </c>
      <c r="BX102" s="22" t="s">
        <v>286</v>
      </c>
      <c r="BY102" s="23">
        <v>0</v>
      </c>
      <c r="BZ102" s="22" t="s">
        <v>78</v>
      </c>
      <c r="CA102" s="22" t="s">
        <v>389</v>
      </c>
      <c r="CB102" s="22" t="s">
        <v>390</v>
      </c>
      <c r="CC102" s="17"/>
      <c r="CD102" s="22" t="s">
        <v>391</v>
      </c>
      <c r="CE102" s="22" t="s">
        <v>391</v>
      </c>
      <c r="CF102" s="17"/>
      <c r="CG102" s="22" t="s">
        <v>69</v>
      </c>
      <c r="CH102" s="22" t="s">
        <v>69</v>
      </c>
      <c r="CI102" s="21"/>
      <c r="CJ102" s="23">
        <v>6.0999999999999997E-4</v>
      </c>
      <c r="CK102" s="23">
        <v>7.5799999999999999E-4</v>
      </c>
      <c r="CL102" s="23">
        <v>6.5300000000000004E-4</v>
      </c>
      <c r="CM102" s="23">
        <v>3.3500000000000001E-3</v>
      </c>
      <c r="CN102" s="22" t="s">
        <v>391</v>
      </c>
      <c r="CO102" s="22" t="s">
        <v>391</v>
      </c>
      <c r="CP102" s="17" t="s">
        <v>392</v>
      </c>
      <c r="CQ102" s="22" t="s">
        <v>392</v>
      </c>
      <c r="CR102" s="22" t="s">
        <v>112</v>
      </c>
      <c r="CS102" s="22" t="s">
        <v>112</v>
      </c>
      <c r="CT102" s="22" t="s">
        <v>393</v>
      </c>
      <c r="CU102" s="22" t="s">
        <v>393</v>
      </c>
      <c r="CV102" s="17"/>
      <c r="CW102" s="17" t="s">
        <v>111</v>
      </c>
      <c r="CX102" s="17" t="s">
        <v>111</v>
      </c>
      <c r="CY102" s="17" t="s">
        <v>394</v>
      </c>
      <c r="CZ102" s="17" t="s">
        <v>394</v>
      </c>
      <c r="DA102" s="17"/>
      <c r="DB102" s="22" t="s">
        <v>683</v>
      </c>
      <c r="DC102" s="23">
        <v>1.2700000000000001E-3</v>
      </c>
      <c r="DD102" s="17"/>
      <c r="DE102" s="25" t="s">
        <v>751</v>
      </c>
    </row>
    <row r="103" spans="1:109" s="11" customFormat="1" x14ac:dyDescent="0.25">
      <c r="A103" s="2">
        <f t="shared" si="1"/>
        <v>98</v>
      </c>
      <c r="B103" s="39">
        <v>16202</v>
      </c>
      <c r="C103" s="20" t="s">
        <v>154</v>
      </c>
      <c r="D103" s="2" t="s">
        <v>404</v>
      </c>
      <c r="E103" s="37" t="s">
        <v>405</v>
      </c>
      <c r="F103" s="18" t="s">
        <v>538</v>
      </c>
      <c r="G103" s="22" t="s">
        <v>375</v>
      </c>
      <c r="H103" s="23">
        <v>1.2600000000000001E-3</v>
      </c>
      <c r="I103" s="22" t="s">
        <v>403</v>
      </c>
      <c r="J103" s="23">
        <v>4.6600000000000001E-3</v>
      </c>
      <c r="K103" s="23">
        <v>1.6379999999999999E-3</v>
      </c>
      <c r="L103" s="23">
        <v>4.5999999999999999E-3</v>
      </c>
      <c r="M103" s="22" t="s">
        <v>81</v>
      </c>
      <c r="N103" s="22" t="s">
        <v>81</v>
      </c>
      <c r="O103" s="23">
        <v>3.5300000000000002E-3</v>
      </c>
      <c r="P103" s="32">
        <v>0.1444</v>
      </c>
      <c r="Q103" s="22" t="s">
        <v>360</v>
      </c>
      <c r="R103" s="23">
        <v>1.24E-2</v>
      </c>
      <c r="S103" s="22" t="s">
        <v>73</v>
      </c>
      <c r="T103" s="22" t="s">
        <v>677</v>
      </c>
      <c r="U103" s="22" t="s">
        <v>677</v>
      </c>
      <c r="V103" s="22" t="s">
        <v>377</v>
      </c>
      <c r="W103" s="22" t="s">
        <v>377</v>
      </c>
      <c r="X103" s="22" t="s">
        <v>378</v>
      </c>
      <c r="Y103" s="22" t="s">
        <v>378</v>
      </c>
      <c r="Z103" s="17" t="s">
        <v>379</v>
      </c>
      <c r="AA103" s="17" t="s">
        <v>380</v>
      </c>
      <c r="AB103" s="17" t="s">
        <v>381</v>
      </c>
      <c r="AC103" s="17" t="s">
        <v>382</v>
      </c>
      <c r="AD103" s="24">
        <v>0</v>
      </c>
      <c r="AE103" s="41">
        <v>0</v>
      </c>
      <c r="AF103" s="22" t="s">
        <v>383</v>
      </c>
      <c r="AG103" s="22" t="s">
        <v>74</v>
      </c>
      <c r="AH103" s="22" t="s">
        <v>75</v>
      </c>
      <c r="AI103" s="23">
        <v>5.2474E-2</v>
      </c>
      <c r="AJ103" s="23">
        <v>7.7899999999999996E-4</v>
      </c>
      <c r="AK103" s="23">
        <v>4.2900000000000004E-3</v>
      </c>
      <c r="AL103" s="23">
        <v>0</v>
      </c>
      <c r="AM103" s="23">
        <v>0</v>
      </c>
      <c r="AN103" s="22" t="s">
        <v>678</v>
      </c>
      <c r="AO103" s="23">
        <v>3.0699999999999998E-3</v>
      </c>
      <c r="AP103" s="26">
        <v>2.2999999999999998</v>
      </c>
      <c r="AQ103" s="22" t="s">
        <v>394</v>
      </c>
      <c r="AR103" s="27">
        <v>4.7E-2</v>
      </c>
      <c r="AS103" s="22" t="s">
        <v>367</v>
      </c>
      <c r="AT103" s="13"/>
      <c r="AU103" s="23">
        <v>0</v>
      </c>
      <c r="AV103" s="23">
        <v>0</v>
      </c>
      <c r="AW103" s="22" t="s">
        <v>679</v>
      </c>
      <c r="AX103" s="22" t="s">
        <v>679</v>
      </c>
      <c r="AY103" s="23">
        <v>7.6235999999999998E-2</v>
      </c>
      <c r="AZ103" s="23">
        <v>0.13100000000000001</v>
      </c>
      <c r="BA103" s="22" t="s">
        <v>360</v>
      </c>
      <c r="BB103" s="33">
        <v>56.57</v>
      </c>
      <c r="BC103" s="23">
        <v>2.843E-3</v>
      </c>
      <c r="BD103" s="23">
        <v>1.23E-2</v>
      </c>
      <c r="BE103" s="23">
        <v>0.38163599999999998</v>
      </c>
      <c r="BF103" s="23">
        <v>0.65100000000000002</v>
      </c>
      <c r="BG103" s="23">
        <v>5.4279999999999997E-3</v>
      </c>
      <c r="BH103" s="23">
        <v>2.4400000000000002E-2</v>
      </c>
      <c r="BI103" s="22" t="s">
        <v>384</v>
      </c>
      <c r="BJ103" s="22" t="s">
        <v>385</v>
      </c>
      <c r="BK103" s="22" t="s">
        <v>386</v>
      </c>
      <c r="BL103" s="22" t="s">
        <v>386</v>
      </c>
      <c r="BM103" s="17" t="s">
        <v>387</v>
      </c>
      <c r="BN103" s="22" t="s">
        <v>387</v>
      </c>
      <c r="BO103" s="26">
        <v>0.3</v>
      </c>
      <c r="BP103" s="22" t="s">
        <v>396</v>
      </c>
      <c r="BQ103" s="23">
        <v>6.6299999999999996E-4</v>
      </c>
      <c r="BR103" s="22" t="s">
        <v>397</v>
      </c>
      <c r="BS103" s="23">
        <v>4.06E-4</v>
      </c>
      <c r="BT103" s="23">
        <v>1.82E-3</v>
      </c>
      <c r="BU103" s="22" t="s">
        <v>76</v>
      </c>
      <c r="BV103" s="22" t="s">
        <v>77</v>
      </c>
      <c r="BW103" s="17" t="s">
        <v>286</v>
      </c>
      <c r="BX103" s="22" t="s">
        <v>286</v>
      </c>
      <c r="BY103" s="23">
        <v>0</v>
      </c>
      <c r="BZ103" s="22" t="s">
        <v>78</v>
      </c>
      <c r="CA103" s="22" t="s">
        <v>389</v>
      </c>
      <c r="CB103" s="22" t="s">
        <v>390</v>
      </c>
      <c r="CC103" s="8"/>
      <c r="CD103" s="22" t="s">
        <v>391</v>
      </c>
      <c r="CE103" s="22" t="s">
        <v>391</v>
      </c>
      <c r="CF103" s="29">
        <v>5.0999999999999996</v>
      </c>
      <c r="CG103" s="22" t="s">
        <v>69</v>
      </c>
      <c r="CH103" s="22" t="s">
        <v>69</v>
      </c>
      <c r="CI103" s="28">
        <v>4.2000000000000002E-4</v>
      </c>
      <c r="CJ103" s="23">
        <v>6.4000000000000005E-4</v>
      </c>
      <c r="CK103" s="23">
        <v>1.15E-3</v>
      </c>
      <c r="CL103" s="22" t="s">
        <v>387</v>
      </c>
      <c r="CM103" s="22" t="s">
        <v>387</v>
      </c>
      <c r="CN103" s="22" t="s">
        <v>391</v>
      </c>
      <c r="CO103" s="22" t="s">
        <v>391</v>
      </c>
      <c r="CP103" s="17" t="s">
        <v>392</v>
      </c>
      <c r="CQ103" s="22" t="s">
        <v>392</v>
      </c>
      <c r="CR103" s="22" t="s">
        <v>112</v>
      </c>
      <c r="CS103" s="22" t="s">
        <v>112</v>
      </c>
      <c r="CT103" s="22" t="s">
        <v>393</v>
      </c>
      <c r="CU103" s="22" t="s">
        <v>393</v>
      </c>
      <c r="CV103" s="14"/>
      <c r="CW103" s="17" t="s">
        <v>111</v>
      </c>
      <c r="CX103" s="17" t="s">
        <v>111</v>
      </c>
      <c r="CY103" s="17" t="s">
        <v>394</v>
      </c>
      <c r="CZ103" s="17" t="s">
        <v>394</v>
      </c>
      <c r="DA103" s="30" t="s">
        <v>677</v>
      </c>
      <c r="DB103" s="22" t="s">
        <v>683</v>
      </c>
      <c r="DC103" s="23">
        <v>3.15E-3</v>
      </c>
      <c r="DD103" s="21"/>
      <c r="DE103" s="31" t="s">
        <v>750</v>
      </c>
    </row>
    <row r="104" spans="1:109" s="11" customFormat="1" x14ac:dyDescent="0.25">
      <c r="A104" s="2">
        <f t="shared" si="1"/>
        <v>99</v>
      </c>
      <c r="B104" s="39">
        <v>16219</v>
      </c>
      <c r="C104" s="20" t="s">
        <v>433</v>
      </c>
      <c r="D104" s="2" t="s">
        <v>404</v>
      </c>
      <c r="E104" s="37" t="s">
        <v>405</v>
      </c>
      <c r="F104" s="18" t="s">
        <v>539</v>
      </c>
      <c r="G104" s="22" t="s">
        <v>375</v>
      </c>
      <c r="H104" s="23">
        <v>1.1299999999999999E-3</v>
      </c>
      <c r="I104" s="22" t="s">
        <v>403</v>
      </c>
      <c r="J104" s="23">
        <v>2.8600000000000001E-3</v>
      </c>
      <c r="K104" s="22" t="s">
        <v>675</v>
      </c>
      <c r="L104" s="23">
        <v>3.63E-3</v>
      </c>
      <c r="M104" s="22" t="s">
        <v>81</v>
      </c>
      <c r="N104" s="22" t="s">
        <v>81</v>
      </c>
      <c r="O104" s="23">
        <v>4.6300000000000001E-2</v>
      </c>
      <c r="P104" s="17"/>
      <c r="Q104" s="22" t="s">
        <v>360</v>
      </c>
      <c r="R104" s="23">
        <v>1.4500000000000001E-2</v>
      </c>
      <c r="S104" s="22" t="s">
        <v>73</v>
      </c>
      <c r="T104" s="23">
        <v>6.3E-2</v>
      </c>
      <c r="U104" s="23">
        <v>0.10100000000000001</v>
      </c>
      <c r="V104" s="22" t="s">
        <v>377</v>
      </c>
      <c r="W104" s="22" t="s">
        <v>377</v>
      </c>
      <c r="X104" s="22" t="s">
        <v>378</v>
      </c>
      <c r="Y104" s="23">
        <v>1.01E-3</v>
      </c>
      <c r="Z104" s="17" t="s">
        <v>379</v>
      </c>
      <c r="AA104" s="17" t="s">
        <v>380</v>
      </c>
      <c r="AB104" s="17" t="s">
        <v>381</v>
      </c>
      <c r="AC104" s="17" t="s">
        <v>382</v>
      </c>
      <c r="AD104" s="24">
        <v>0</v>
      </c>
      <c r="AE104" s="41">
        <v>0</v>
      </c>
      <c r="AF104" s="22" t="s">
        <v>383</v>
      </c>
      <c r="AG104" s="22" t="s">
        <v>74</v>
      </c>
      <c r="AH104" s="22" t="s">
        <v>75</v>
      </c>
      <c r="AI104" s="23">
        <v>8.2360000000000003E-2</v>
      </c>
      <c r="AJ104" s="23">
        <v>1.003E-3</v>
      </c>
      <c r="AK104" s="23">
        <v>6.5300000000000002E-3</v>
      </c>
      <c r="AL104" s="23">
        <v>3.7300000000000001E-4</v>
      </c>
      <c r="AM104" s="23">
        <v>4.47E-3</v>
      </c>
      <c r="AN104" s="23">
        <v>1.0690000000000001E-3</v>
      </c>
      <c r="AO104" s="23">
        <v>4.0600000000000002E-3</v>
      </c>
      <c r="AP104" s="17"/>
      <c r="AQ104" s="22" t="s">
        <v>394</v>
      </c>
      <c r="AR104" s="17"/>
      <c r="AS104" s="22" t="s">
        <v>367</v>
      </c>
      <c r="AT104" s="17"/>
      <c r="AU104" s="23">
        <v>0</v>
      </c>
      <c r="AV104" s="23">
        <v>0</v>
      </c>
      <c r="AW104" s="22" t="s">
        <v>679</v>
      </c>
      <c r="AX104" s="22" t="s">
        <v>679</v>
      </c>
      <c r="AY104" s="23">
        <v>9.0283000000000002E-2</v>
      </c>
      <c r="AZ104" s="23">
        <v>0.27700000000000002</v>
      </c>
      <c r="BA104" s="22" t="s">
        <v>360</v>
      </c>
      <c r="BB104" s="17"/>
      <c r="BC104" s="23">
        <v>2.6640000000000001E-3</v>
      </c>
      <c r="BD104" s="23">
        <v>8.7500000000000008E-3</v>
      </c>
      <c r="BE104" s="23">
        <v>0.38989200000000002</v>
      </c>
      <c r="BF104" s="23">
        <v>1.08</v>
      </c>
      <c r="BG104" s="22" t="s">
        <v>680</v>
      </c>
      <c r="BH104" s="23">
        <v>1.2E-2</v>
      </c>
      <c r="BI104" s="22" t="s">
        <v>384</v>
      </c>
      <c r="BJ104" s="22" t="s">
        <v>385</v>
      </c>
      <c r="BK104" s="22" t="s">
        <v>386</v>
      </c>
      <c r="BL104" s="22" t="s">
        <v>386</v>
      </c>
      <c r="BM104" s="17" t="s">
        <v>387</v>
      </c>
      <c r="BN104" s="22" t="s">
        <v>387</v>
      </c>
      <c r="BO104" s="17"/>
      <c r="BP104" s="23">
        <v>1.58E-3</v>
      </c>
      <c r="BQ104" s="23">
        <v>1.8799999999999999E-3</v>
      </c>
      <c r="BR104" s="23">
        <v>6.1200000000000002E-4</v>
      </c>
      <c r="BS104" s="23">
        <v>3.6299999999999999E-4</v>
      </c>
      <c r="BT104" s="23">
        <v>2.5899999999999999E-3</v>
      </c>
      <c r="BU104" s="22" t="s">
        <v>76</v>
      </c>
      <c r="BV104" s="22" t="s">
        <v>77</v>
      </c>
      <c r="BW104" s="17" t="s">
        <v>286</v>
      </c>
      <c r="BX104" s="22" t="s">
        <v>286</v>
      </c>
      <c r="BY104" s="23">
        <v>0</v>
      </c>
      <c r="BZ104" s="22" t="s">
        <v>78</v>
      </c>
      <c r="CA104" s="22" t="s">
        <v>389</v>
      </c>
      <c r="CB104" s="22" t="s">
        <v>390</v>
      </c>
      <c r="CC104" s="17"/>
      <c r="CD104" s="22" t="s">
        <v>391</v>
      </c>
      <c r="CE104" s="22" t="s">
        <v>391</v>
      </c>
      <c r="CF104" s="17"/>
      <c r="CG104" s="22" t="s">
        <v>69</v>
      </c>
      <c r="CH104" s="22" t="s">
        <v>69</v>
      </c>
      <c r="CI104" s="17"/>
      <c r="CJ104" s="23">
        <v>6.2600000000000004E-4</v>
      </c>
      <c r="CK104" s="23">
        <v>9.5200000000000005E-4</v>
      </c>
      <c r="CL104" s="22" t="s">
        <v>387</v>
      </c>
      <c r="CM104" s="22" t="s">
        <v>387</v>
      </c>
      <c r="CN104" s="22" t="s">
        <v>391</v>
      </c>
      <c r="CO104" s="22" t="s">
        <v>391</v>
      </c>
      <c r="CP104" s="17" t="s">
        <v>392</v>
      </c>
      <c r="CQ104" s="22" t="s">
        <v>392</v>
      </c>
      <c r="CR104" s="22" t="s">
        <v>112</v>
      </c>
      <c r="CS104" s="22" t="s">
        <v>112</v>
      </c>
      <c r="CT104" s="22" t="s">
        <v>393</v>
      </c>
      <c r="CU104" s="22" t="s">
        <v>393</v>
      </c>
      <c r="CV104" s="17"/>
      <c r="CW104" s="17" t="s">
        <v>111</v>
      </c>
      <c r="CX104" s="17" t="s">
        <v>111</v>
      </c>
      <c r="CY104" s="17" t="s">
        <v>394</v>
      </c>
      <c r="CZ104" s="17" t="s">
        <v>394</v>
      </c>
      <c r="DA104" s="17"/>
      <c r="DB104" s="22" t="s">
        <v>683</v>
      </c>
      <c r="DC104" s="22" t="s">
        <v>683</v>
      </c>
      <c r="DD104" s="17"/>
      <c r="DE104" s="25" t="s">
        <v>751</v>
      </c>
    </row>
    <row r="105" spans="1:109" s="11" customFormat="1" x14ac:dyDescent="0.25">
      <c r="A105" s="2">
        <f t="shared" si="1"/>
        <v>100</v>
      </c>
      <c r="B105" s="39">
        <v>16220</v>
      </c>
      <c r="C105" s="20" t="s">
        <v>155</v>
      </c>
      <c r="D105" s="2" t="s">
        <v>404</v>
      </c>
      <c r="E105" s="37" t="s">
        <v>405</v>
      </c>
      <c r="F105" s="18" t="s">
        <v>540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1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2"/>
      <c r="AE105" s="2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21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20"/>
      <c r="CF105" s="21"/>
      <c r="CG105" s="17"/>
      <c r="CH105" s="17"/>
      <c r="CI105" s="21"/>
      <c r="CJ105" s="17"/>
      <c r="CK105" s="17"/>
      <c r="CL105" s="17"/>
      <c r="CM105" s="17"/>
      <c r="CN105" s="17"/>
      <c r="CO105" s="17"/>
      <c r="CP105" s="17"/>
      <c r="CQ105" s="17"/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21"/>
      <c r="DE105" s="25" t="s">
        <v>751</v>
      </c>
    </row>
    <row r="106" spans="1:109" s="11" customFormat="1" x14ac:dyDescent="0.25">
      <c r="A106" s="2">
        <f t="shared" si="1"/>
        <v>101</v>
      </c>
      <c r="B106" s="39">
        <v>16221</v>
      </c>
      <c r="C106" s="20" t="s">
        <v>156</v>
      </c>
      <c r="D106" s="2" t="s">
        <v>404</v>
      </c>
      <c r="E106" s="37" t="s">
        <v>405</v>
      </c>
      <c r="F106" s="18" t="s">
        <v>541</v>
      </c>
      <c r="G106" s="22" t="s">
        <v>375</v>
      </c>
      <c r="H106" s="22" t="s">
        <v>375</v>
      </c>
      <c r="I106" s="22" t="s">
        <v>403</v>
      </c>
      <c r="J106" s="23">
        <v>2.0999999999999999E-3</v>
      </c>
      <c r="K106" s="23">
        <v>3.9789999999999999E-3</v>
      </c>
      <c r="L106" s="23">
        <v>9.1599999999999997E-3</v>
      </c>
      <c r="M106" s="22" t="s">
        <v>81</v>
      </c>
      <c r="N106" s="22" t="s">
        <v>81</v>
      </c>
      <c r="O106" s="23">
        <v>3.6800000000000001E-3</v>
      </c>
      <c r="P106" s="35">
        <v>0.26400000000000001</v>
      </c>
      <c r="Q106" s="22" t="s">
        <v>360</v>
      </c>
      <c r="R106" s="23">
        <v>1.6400000000000001E-2</v>
      </c>
      <c r="S106" s="22" t="s">
        <v>73</v>
      </c>
      <c r="T106" s="23">
        <v>7.0999999999999994E-2</v>
      </c>
      <c r="U106" s="23">
        <v>0.11700000000000001</v>
      </c>
      <c r="V106" s="22" t="s">
        <v>377</v>
      </c>
      <c r="W106" s="22" t="s">
        <v>377</v>
      </c>
      <c r="X106" s="22" t="s">
        <v>378</v>
      </c>
      <c r="Y106" s="22" t="s">
        <v>378</v>
      </c>
      <c r="Z106" s="17" t="s">
        <v>379</v>
      </c>
      <c r="AA106" s="17" t="s">
        <v>380</v>
      </c>
      <c r="AB106" s="17" t="s">
        <v>381</v>
      </c>
      <c r="AC106" s="17" t="s">
        <v>382</v>
      </c>
      <c r="AD106" s="24">
        <v>0</v>
      </c>
      <c r="AE106" s="41">
        <v>0</v>
      </c>
      <c r="AF106" s="22" t="s">
        <v>383</v>
      </c>
      <c r="AG106" s="22" t="s">
        <v>74</v>
      </c>
      <c r="AH106" s="22" t="s">
        <v>75</v>
      </c>
      <c r="AI106" s="23">
        <v>8.6682999999999996E-2</v>
      </c>
      <c r="AJ106" s="23">
        <v>9.3599999999999998E-4</v>
      </c>
      <c r="AK106" s="23">
        <v>5.13E-3</v>
      </c>
      <c r="AL106" s="23">
        <v>0</v>
      </c>
      <c r="AM106" s="23">
        <v>0</v>
      </c>
      <c r="AN106" s="23">
        <v>1.3140000000000001E-3</v>
      </c>
      <c r="AO106" s="23">
        <v>5.1999999999999998E-3</v>
      </c>
      <c r="AP106" s="21"/>
      <c r="AQ106" s="22" t="s">
        <v>394</v>
      </c>
      <c r="AR106" s="22">
        <v>5.0999999999999997E-2</v>
      </c>
      <c r="AS106" s="22" t="s">
        <v>367</v>
      </c>
      <c r="AT106" s="17"/>
      <c r="AU106" s="23">
        <v>0</v>
      </c>
      <c r="AV106" s="23">
        <v>0</v>
      </c>
      <c r="AW106" s="22" t="s">
        <v>679</v>
      </c>
      <c r="AX106" s="22" t="s">
        <v>679</v>
      </c>
      <c r="AY106" s="23">
        <v>7.3474999999999999E-2</v>
      </c>
      <c r="AZ106" s="23">
        <v>0.155</v>
      </c>
      <c r="BA106" s="22" t="s">
        <v>360</v>
      </c>
      <c r="BB106" s="35">
        <v>83.44</v>
      </c>
      <c r="BC106" s="23">
        <v>3.385E-3</v>
      </c>
      <c r="BD106" s="23">
        <v>1.11E-2</v>
      </c>
      <c r="BE106" s="23">
        <v>0.53774999999999995</v>
      </c>
      <c r="BF106" s="23">
        <v>0.78700000000000003</v>
      </c>
      <c r="BG106" s="23">
        <v>6.2360000000000002E-3</v>
      </c>
      <c r="BH106" s="23">
        <v>2.1499999999999998E-2</v>
      </c>
      <c r="BI106" s="22" t="s">
        <v>384</v>
      </c>
      <c r="BJ106" s="22" t="s">
        <v>385</v>
      </c>
      <c r="BK106" s="22" t="s">
        <v>386</v>
      </c>
      <c r="BL106" s="22" t="s">
        <v>386</v>
      </c>
      <c r="BM106" s="17" t="s">
        <v>387</v>
      </c>
      <c r="BN106" s="22" t="s">
        <v>387</v>
      </c>
      <c r="BO106" s="17"/>
      <c r="BP106" s="23">
        <v>1.1100000000000001E-3</v>
      </c>
      <c r="BQ106" s="23">
        <v>1.17E-3</v>
      </c>
      <c r="BR106" s="22" t="s">
        <v>397</v>
      </c>
      <c r="BS106" s="23">
        <v>3.2600000000000001E-4</v>
      </c>
      <c r="BT106" s="23">
        <v>1.8400000000000001E-3</v>
      </c>
      <c r="BU106" s="22" t="s">
        <v>76</v>
      </c>
      <c r="BV106" s="22" t="s">
        <v>77</v>
      </c>
      <c r="BW106" s="17" t="s">
        <v>286</v>
      </c>
      <c r="BX106" s="22" t="s">
        <v>286</v>
      </c>
      <c r="BY106" s="23">
        <v>0</v>
      </c>
      <c r="BZ106" s="22" t="s">
        <v>78</v>
      </c>
      <c r="CA106" s="22" t="s">
        <v>389</v>
      </c>
      <c r="CB106" s="22" t="s">
        <v>390</v>
      </c>
      <c r="CC106" s="17"/>
      <c r="CD106" s="22" t="s">
        <v>391</v>
      </c>
      <c r="CE106" s="22" t="s">
        <v>391</v>
      </c>
      <c r="CF106" s="35">
        <v>10.9</v>
      </c>
      <c r="CG106" s="22" t="s">
        <v>69</v>
      </c>
      <c r="CH106" s="22" t="s">
        <v>69</v>
      </c>
      <c r="CI106" s="22">
        <v>1.1000000000000001E-3</v>
      </c>
      <c r="CJ106" s="22" t="s">
        <v>391</v>
      </c>
      <c r="CK106" s="22" t="s">
        <v>391</v>
      </c>
      <c r="CL106" s="22" t="s">
        <v>387</v>
      </c>
      <c r="CM106" s="22" t="s">
        <v>387</v>
      </c>
      <c r="CN106" s="22" t="s">
        <v>391</v>
      </c>
      <c r="CO106" s="22" t="s">
        <v>391</v>
      </c>
      <c r="CP106" s="17" t="s">
        <v>392</v>
      </c>
      <c r="CQ106" s="22" t="s">
        <v>392</v>
      </c>
      <c r="CR106" s="22" t="s">
        <v>112</v>
      </c>
      <c r="CS106" s="22" t="s">
        <v>112</v>
      </c>
      <c r="CT106" s="22" t="s">
        <v>393</v>
      </c>
      <c r="CU106" s="22" t="s">
        <v>393</v>
      </c>
      <c r="CV106" s="17"/>
      <c r="CW106" s="17" t="s">
        <v>111</v>
      </c>
      <c r="CX106" s="17" t="s">
        <v>111</v>
      </c>
      <c r="CY106" s="17" t="s">
        <v>394</v>
      </c>
      <c r="CZ106" s="17" t="s">
        <v>394</v>
      </c>
      <c r="DA106" s="22" t="s">
        <v>677</v>
      </c>
      <c r="DB106" s="23">
        <v>1.673E-3</v>
      </c>
      <c r="DC106" s="23">
        <v>8.8400000000000006E-3</v>
      </c>
      <c r="DD106" s="17"/>
      <c r="DE106" s="31" t="s">
        <v>750</v>
      </c>
    </row>
    <row r="107" spans="1:109" s="11" customFormat="1" x14ac:dyDescent="0.25">
      <c r="A107" s="2">
        <f t="shared" si="1"/>
        <v>102</v>
      </c>
      <c r="B107" s="39">
        <v>16224</v>
      </c>
      <c r="C107" s="20" t="s">
        <v>434</v>
      </c>
      <c r="D107" s="2" t="s">
        <v>404</v>
      </c>
      <c r="E107" s="37" t="s">
        <v>405</v>
      </c>
      <c r="F107" s="18" t="s">
        <v>542</v>
      </c>
      <c r="G107" s="22" t="s">
        <v>375</v>
      </c>
      <c r="H107" s="23">
        <v>1.48E-3</v>
      </c>
      <c r="I107" s="23">
        <v>2.1199999999999999E-3</v>
      </c>
      <c r="J107" s="23">
        <v>1.89E-2</v>
      </c>
      <c r="K107" s="23">
        <v>1.7340000000000001E-3</v>
      </c>
      <c r="L107" s="23">
        <v>4.5999999999999999E-3</v>
      </c>
      <c r="M107" s="22" t="s">
        <v>81</v>
      </c>
      <c r="N107" s="22" t="s">
        <v>81</v>
      </c>
      <c r="O107" s="23">
        <v>9.3500000000000007E-3</v>
      </c>
      <c r="P107" s="17"/>
      <c r="Q107" s="22" t="s">
        <v>360</v>
      </c>
      <c r="R107" s="23">
        <v>2.3199999999999998E-2</v>
      </c>
      <c r="S107" s="22" t="s">
        <v>73</v>
      </c>
      <c r="T107" s="22" t="s">
        <v>677</v>
      </c>
      <c r="U107" s="22" t="s">
        <v>677</v>
      </c>
      <c r="V107" s="22" t="s">
        <v>377</v>
      </c>
      <c r="W107" s="22" t="s">
        <v>377</v>
      </c>
      <c r="X107" s="22" t="s">
        <v>378</v>
      </c>
      <c r="Y107" s="22" t="s">
        <v>378</v>
      </c>
      <c r="Z107" s="17" t="s">
        <v>379</v>
      </c>
      <c r="AA107" s="17" t="s">
        <v>380</v>
      </c>
      <c r="AB107" s="17" t="s">
        <v>381</v>
      </c>
      <c r="AC107" s="17" t="s">
        <v>382</v>
      </c>
      <c r="AD107" s="24">
        <v>0</v>
      </c>
      <c r="AE107" s="41">
        <v>0</v>
      </c>
      <c r="AF107" s="22" t="s">
        <v>383</v>
      </c>
      <c r="AG107" s="22" t="s">
        <v>74</v>
      </c>
      <c r="AH107" s="22" t="s">
        <v>75</v>
      </c>
      <c r="AI107" s="23">
        <v>3.7516000000000001E-2</v>
      </c>
      <c r="AJ107" s="23">
        <v>7.1000000000000002E-4</v>
      </c>
      <c r="AK107" s="23">
        <v>1.92E-3</v>
      </c>
      <c r="AL107" s="23">
        <v>0</v>
      </c>
      <c r="AM107" s="23">
        <v>0</v>
      </c>
      <c r="AN107" s="23">
        <v>1.516E-3</v>
      </c>
      <c r="AO107" s="23">
        <v>9.1299999999999992E-3</v>
      </c>
      <c r="AP107" s="21"/>
      <c r="AQ107" s="22" t="s">
        <v>394</v>
      </c>
      <c r="AR107" s="17"/>
      <c r="AS107" s="22" t="s">
        <v>367</v>
      </c>
      <c r="AT107" s="17"/>
      <c r="AU107" s="23">
        <v>0</v>
      </c>
      <c r="AV107" s="23">
        <v>0</v>
      </c>
      <c r="AW107" s="22" t="s">
        <v>679</v>
      </c>
      <c r="AX107" s="22" t="s">
        <v>679</v>
      </c>
      <c r="AY107" s="23">
        <v>6.4757999999999996E-2</v>
      </c>
      <c r="AZ107" s="23">
        <v>0.14599999999999999</v>
      </c>
      <c r="BA107" s="22" t="s">
        <v>360</v>
      </c>
      <c r="BB107" s="17"/>
      <c r="BC107" s="23">
        <v>4.9839999999999997E-3</v>
      </c>
      <c r="BD107" s="23">
        <v>2.3900000000000001E-2</v>
      </c>
      <c r="BE107" s="23">
        <v>0.30449999999999999</v>
      </c>
      <c r="BF107" s="23">
        <v>0.69399999999999995</v>
      </c>
      <c r="BG107" s="23">
        <v>9.8569999999999994E-3</v>
      </c>
      <c r="BH107" s="23">
        <v>5.2900000000000003E-2</v>
      </c>
      <c r="BI107" s="22" t="s">
        <v>384</v>
      </c>
      <c r="BJ107" s="22" t="s">
        <v>385</v>
      </c>
      <c r="BK107" s="22" t="s">
        <v>386</v>
      </c>
      <c r="BL107" s="22" t="s">
        <v>386</v>
      </c>
      <c r="BM107" s="17" t="s">
        <v>387</v>
      </c>
      <c r="BN107" s="22" t="s">
        <v>387</v>
      </c>
      <c r="BO107" s="17"/>
      <c r="BP107" s="23">
        <v>1.2099999999999999E-3</v>
      </c>
      <c r="BQ107" s="23">
        <v>1.31E-3</v>
      </c>
      <c r="BR107" s="22" t="s">
        <v>397</v>
      </c>
      <c r="BS107" s="23">
        <v>6.02E-4</v>
      </c>
      <c r="BT107" s="23">
        <v>3.5500000000000002E-3</v>
      </c>
      <c r="BU107" s="22" t="s">
        <v>76</v>
      </c>
      <c r="BV107" s="22" t="s">
        <v>77</v>
      </c>
      <c r="BW107" s="17" t="s">
        <v>286</v>
      </c>
      <c r="BX107" s="22" t="s">
        <v>286</v>
      </c>
      <c r="BY107" s="23">
        <v>0</v>
      </c>
      <c r="BZ107" s="22" t="s">
        <v>78</v>
      </c>
      <c r="CA107" s="22" t="s">
        <v>389</v>
      </c>
      <c r="CB107" s="22" t="s">
        <v>390</v>
      </c>
      <c r="CC107" s="17"/>
      <c r="CD107" s="22" t="s">
        <v>391</v>
      </c>
      <c r="CE107" s="22" t="s">
        <v>391</v>
      </c>
      <c r="CF107" s="17"/>
      <c r="CG107" s="22" t="s">
        <v>69</v>
      </c>
      <c r="CH107" s="22" t="s">
        <v>69</v>
      </c>
      <c r="CI107" s="17"/>
      <c r="CJ107" s="22" t="s">
        <v>391</v>
      </c>
      <c r="CK107" s="22" t="s">
        <v>391</v>
      </c>
      <c r="CL107" s="22" t="s">
        <v>387</v>
      </c>
      <c r="CM107" s="22" t="s">
        <v>387</v>
      </c>
      <c r="CN107" s="22" t="s">
        <v>391</v>
      </c>
      <c r="CO107" s="22" t="s">
        <v>391</v>
      </c>
      <c r="CP107" s="17" t="s">
        <v>392</v>
      </c>
      <c r="CQ107" s="22" t="s">
        <v>392</v>
      </c>
      <c r="CR107" s="22" t="s">
        <v>112</v>
      </c>
      <c r="CS107" s="22" t="s">
        <v>112</v>
      </c>
      <c r="CT107" s="22" t="s">
        <v>393</v>
      </c>
      <c r="CU107" s="22" t="s">
        <v>393</v>
      </c>
      <c r="CV107" s="17"/>
      <c r="CW107" s="17" t="s">
        <v>111</v>
      </c>
      <c r="CX107" s="17" t="s">
        <v>111</v>
      </c>
      <c r="CY107" s="17" t="s">
        <v>394</v>
      </c>
      <c r="CZ107" s="17" t="s">
        <v>394</v>
      </c>
      <c r="DA107" s="17"/>
      <c r="DB107" s="22" t="s">
        <v>683</v>
      </c>
      <c r="DC107" s="22" t="s">
        <v>683</v>
      </c>
      <c r="DD107" s="17"/>
      <c r="DE107" s="25" t="s">
        <v>751</v>
      </c>
    </row>
    <row r="108" spans="1:109" s="11" customFormat="1" x14ac:dyDescent="0.25">
      <c r="A108" s="2">
        <f t="shared" si="1"/>
        <v>103</v>
      </c>
      <c r="B108" s="39">
        <v>16228</v>
      </c>
      <c r="C108" s="20" t="s">
        <v>157</v>
      </c>
      <c r="D108" s="2" t="s">
        <v>404</v>
      </c>
      <c r="E108" s="37" t="s">
        <v>405</v>
      </c>
      <c r="F108" s="18" t="s">
        <v>543</v>
      </c>
      <c r="G108" s="20"/>
      <c r="H108" s="20"/>
      <c r="I108" s="20"/>
      <c r="J108" s="20"/>
      <c r="K108" s="20"/>
      <c r="L108" s="20"/>
      <c r="M108" s="20"/>
      <c r="N108" s="20"/>
      <c r="O108" s="20"/>
      <c r="P108" s="13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2"/>
      <c r="AE108" s="2"/>
      <c r="AF108" s="17"/>
      <c r="AG108" s="17"/>
      <c r="AH108" s="17"/>
      <c r="AI108" s="17"/>
      <c r="AJ108" s="17"/>
      <c r="AK108" s="17"/>
      <c r="AL108" s="17"/>
      <c r="AM108" s="17"/>
      <c r="AN108" s="22" t="s">
        <v>363</v>
      </c>
      <c r="AO108" s="23">
        <v>4.5999999999999999E-3</v>
      </c>
      <c r="AP108" s="14"/>
      <c r="AQ108" s="17"/>
      <c r="AR108" s="13"/>
      <c r="AS108" s="17"/>
      <c r="AT108" s="13"/>
      <c r="AU108" s="17"/>
      <c r="AV108" s="17"/>
      <c r="AW108" s="17"/>
      <c r="AX108" s="17"/>
      <c r="AY108" s="17"/>
      <c r="AZ108" s="17"/>
      <c r="BA108" s="17"/>
      <c r="BB108" s="14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4"/>
      <c r="BP108" s="17"/>
      <c r="BQ108" s="17"/>
      <c r="BR108" s="17"/>
      <c r="BS108" s="17"/>
      <c r="BT108" s="17"/>
      <c r="BU108" s="17"/>
      <c r="BV108" s="17"/>
      <c r="BW108" s="17"/>
      <c r="BX108" s="17"/>
      <c r="BY108" s="17"/>
      <c r="BZ108" s="17"/>
      <c r="CA108" s="17"/>
      <c r="CB108" s="17"/>
      <c r="CC108" s="8"/>
      <c r="CD108" s="17"/>
      <c r="CE108" s="20"/>
      <c r="CF108" s="15"/>
      <c r="CG108" s="17"/>
      <c r="CH108" s="17"/>
      <c r="CI108" s="16"/>
      <c r="CJ108" s="17"/>
      <c r="CK108" s="17"/>
      <c r="CL108" s="17"/>
      <c r="CM108" s="17"/>
      <c r="CN108" s="17"/>
      <c r="CO108" s="17"/>
      <c r="CP108" s="17"/>
      <c r="CQ108" s="17"/>
      <c r="CR108" s="17"/>
      <c r="CS108" s="17"/>
      <c r="CT108" s="17"/>
      <c r="CU108" s="17"/>
      <c r="CV108" s="14"/>
      <c r="CW108" s="17"/>
      <c r="CX108" s="17"/>
      <c r="CY108" s="17"/>
      <c r="CZ108" s="17"/>
      <c r="DA108" s="8"/>
      <c r="DB108" s="17"/>
      <c r="DC108" s="17"/>
      <c r="DD108" s="17"/>
      <c r="DE108" s="25" t="s">
        <v>751</v>
      </c>
    </row>
    <row r="109" spans="1:109" s="11" customFormat="1" x14ac:dyDescent="0.25">
      <c r="A109" s="2">
        <f t="shared" si="1"/>
        <v>104</v>
      </c>
      <c r="B109" s="39">
        <v>16241</v>
      </c>
      <c r="C109" s="20" t="s">
        <v>158</v>
      </c>
      <c r="D109" s="2" t="s">
        <v>404</v>
      </c>
      <c r="E109" s="37" t="s">
        <v>405</v>
      </c>
      <c r="F109" s="18" t="s">
        <v>544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17"/>
      <c r="Q109" s="23">
        <v>2.7917000000000001E-2</v>
      </c>
      <c r="R109" s="23">
        <v>0.12</v>
      </c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2"/>
      <c r="AE109" s="2"/>
      <c r="AF109" s="17"/>
      <c r="AG109" s="17"/>
      <c r="AH109" s="17"/>
      <c r="AI109" s="17"/>
      <c r="AJ109" s="17"/>
      <c r="AK109" s="17"/>
      <c r="AL109" s="17"/>
      <c r="AM109" s="17"/>
      <c r="AN109" s="22" t="s">
        <v>363</v>
      </c>
      <c r="AO109" s="23">
        <v>4.3E-3</v>
      </c>
      <c r="AP109" s="17"/>
      <c r="AQ109" s="17"/>
      <c r="AR109" s="17"/>
      <c r="AS109" s="17"/>
      <c r="AT109" s="17"/>
      <c r="AU109" s="17"/>
      <c r="AV109" s="17"/>
      <c r="AW109" s="17"/>
      <c r="AX109" s="17"/>
      <c r="AY109" s="22" t="s">
        <v>361</v>
      </c>
      <c r="AZ109" s="23">
        <v>0.81</v>
      </c>
      <c r="BA109" s="17"/>
      <c r="BB109" s="21"/>
      <c r="BC109" s="17"/>
      <c r="BD109" s="17"/>
      <c r="BE109" s="22" t="s">
        <v>388</v>
      </c>
      <c r="BF109" s="23">
        <v>0.69</v>
      </c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17"/>
      <c r="BY109" s="17"/>
      <c r="BZ109" s="22" t="s">
        <v>388</v>
      </c>
      <c r="CA109" s="17"/>
      <c r="CB109" s="17"/>
      <c r="CC109" s="17"/>
      <c r="CD109" s="17"/>
      <c r="CE109" s="20"/>
      <c r="CF109" s="17"/>
      <c r="CG109" s="17"/>
      <c r="CH109" s="17"/>
      <c r="CI109" s="17"/>
      <c r="CJ109" s="17"/>
      <c r="CK109" s="17"/>
      <c r="CL109" s="17"/>
      <c r="CM109" s="17"/>
      <c r="CN109" s="17"/>
      <c r="CO109" s="17"/>
      <c r="CP109" s="17"/>
      <c r="CQ109" s="17"/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25" t="s">
        <v>751</v>
      </c>
    </row>
    <row r="110" spans="1:109" s="11" customFormat="1" x14ac:dyDescent="0.25">
      <c r="A110" s="2">
        <f t="shared" si="1"/>
        <v>105</v>
      </c>
      <c r="B110" s="39">
        <v>16331</v>
      </c>
      <c r="C110" s="20" t="s">
        <v>340</v>
      </c>
      <c r="D110" s="2" t="s">
        <v>404</v>
      </c>
      <c r="E110" s="37" t="s">
        <v>405</v>
      </c>
      <c r="F110" s="18" t="s">
        <v>545</v>
      </c>
      <c r="G110" s="22" t="s">
        <v>375</v>
      </c>
      <c r="H110" s="22" t="s">
        <v>375</v>
      </c>
      <c r="I110" s="22" t="s">
        <v>403</v>
      </c>
      <c r="J110" s="23">
        <v>1.7899999999999999E-3</v>
      </c>
      <c r="K110" s="22" t="s">
        <v>675</v>
      </c>
      <c r="L110" s="23">
        <v>2.7100000000000002E-3</v>
      </c>
      <c r="M110" s="22" t="s">
        <v>81</v>
      </c>
      <c r="N110" s="22" t="s">
        <v>81</v>
      </c>
      <c r="O110" s="23">
        <v>8.09E-3</v>
      </c>
      <c r="P110" s="34">
        <v>0.114</v>
      </c>
      <c r="Q110" s="22" t="s">
        <v>360</v>
      </c>
      <c r="R110" s="23">
        <v>1.2E-2</v>
      </c>
      <c r="S110" s="22" t="s">
        <v>73</v>
      </c>
      <c r="T110" s="23">
        <v>5.4800000000000001E-2</v>
      </c>
      <c r="U110" s="23">
        <v>8.4599999999999995E-2</v>
      </c>
      <c r="V110" s="22" t="s">
        <v>377</v>
      </c>
      <c r="W110" s="22" t="s">
        <v>377</v>
      </c>
      <c r="X110" s="22" t="s">
        <v>378</v>
      </c>
      <c r="Y110" s="22" t="s">
        <v>378</v>
      </c>
      <c r="Z110" s="17" t="s">
        <v>379</v>
      </c>
      <c r="AA110" s="17" t="s">
        <v>380</v>
      </c>
      <c r="AB110" s="17" t="s">
        <v>381</v>
      </c>
      <c r="AC110" s="17" t="s">
        <v>382</v>
      </c>
      <c r="AD110" s="24">
        <v>0</v>
      </c>
      <c r="AE110" s="41">
        <v>0</v>
      </c>
      <c r="AF110" s="22" t="s">
        <v>383</v>
      </c>
      <c r="AG110" s="22" t="s">
        <v>74</v>
      </c>
      <c r="AH110" s="22" t="s">
        <v>75</v>
      </c>
      <c r="AI110" s="23">
        <v>6.2018999999999998E-2</v>
      </c>
      <c r="AJ110" s="23">
        <v>6.9700000000000003E-4</v>
      </c>
      <c r="AK110" s="23">
        <v>3.0400000000000002E-3</v>
      </c>
      <c r="AL110" s="23">
        <v>0</v>
      </c>
      <c r="AM110" s="23">
        <v>0</v>
      </c>
      <c r="AN110" s="22" t="s">
        <v>678</v>
      </c>
      <c r="AO110" s="23">
        <v>2.5100000000000001E-3</v>
      </c>
      <c r="AP110" s="23">
        <v>0.5</v>
      </c>
      <c r="AQ110" s="22" t="s">
        <v>394</v>
      </c>
      <c r="AR110" s="22">
        <v>6.7000000000000004E-2</v>
      </c>
      <c r="AS110" s="22" t="s">
        <v>367</v>
      </c>
      <c r="AT110" s="17"/>
      <c r="AU110" s="23">
        <v>0</v>
      </c>
      <c r="AV110" s="23">
        <v>0</v>
      </c>
      <c r="AW110" s="22" t="s">
        <v>679</v>
      </c>
      <c r="AX110" s="23">
        <v>7.36E-4</v>
      </c>
      <c r="AY110" s="23">
        <v>8.0157999999999993E-2</v>
      </c>
      <c r="AZ110" s="23">
        <v>0.14199999999999999</v>
      </c>
      <c r="BA110" s="22" t="s">
        <v>360</v>
      </c>
      <c r="BB110" s="35">
        <v>64.150000000000006</v>
      </c>
      <c r="BC110" s="23">
        <v>2.1570000000000001E-3</v>
      </c>
      <c r="BD110" s="23">
        <v>7.1900000000000002E-3</v>
      </c>
      <c r="BE110" s="23">
        <v>0.27741700000000002</v>
      </c>
      <c r="BF110" s="23">
        <v>0.57899999999999996</v>
      </c>
      <c r="BG110" s="22" t="s">
        <v>680</v>
      </c>
      <c r="BH110" s="23">
        <v>5.5199999999999997E-3</v>
      </c>
      <c r="BI110" s="22" t="s">
        <v>384</v>
      </c>
      <c r="BJ110" s="22" t="s">
        <v>385</v>
      </c>
      <c r="BK110" s="22" t="s">
        <v>386</v>
      </c>
      <c r="BL110" s="22" t="s">
        <v>386</v>
      </c>
      <c r="BM110" s="17" t="s">
        <v>387</v>
      </c>
      <c r="BN110" s="22" t="s">
        <v>387</v>
      </c>
      <c r="BO110" s="22" t="s">
        <v>162</v>
      </c>
      <c r="BP110" s="22" t="s">
        <v>396</v>
      </c>
      <c r="BQ110" s="22" t="s">
        <v>113</v>
      </c>
      <c r="BR110" s="22" t="s">
        <v>397</v>
      </c>
      <c r="BS110" s="22" t="s">
        <v>681</v>
      </c>
      <c r="BT110" s="22" t="s">
        <v>681</v>
      </c>
      <c r="BU110" s="22" t="s">
        <v>76</v>
      </c>
      <c r="BV110" s="22" t="s">
        <v>77</v>
      </c>
      <c r="BW110" s="17" t="s">
        <v>286</v>
      </c>
      <c r="BX110" s="22" t="s">
        <v>286</v>
      </c>
      <c r="BY110" s="23">
        <v>0</v>
      </c>
      <c r="BZ110" s="22" t="s">
        <v>78</v>
      </c>
      <c r="CA110" s="22" t="s">
        <v>389</v>
      </c>
      <c r="CB110" s="22" t="s">
        <v>390</v>
      </c>
      <c r="CC110" s="17"/>
      <c r="CD110" s="22" t="s">
        <v>391</v>
      </c>
      <c r="CE110" s="22" t="s">
        <v>391</v>
      </c>
      <c r="CF110" s="22">
        <v>1.3</v>
      </c>
      <c r="CG110" s="22" t="s">
        <v>69</v>
      </c>
      <c r="CH110" s="22" t="s">
        <v>69</v>
      </c>
      <c r="CI110" s="23">
        <v>1.1000000000000001E-3</v>
      </c>
      <c r="CJ110" s="22" t="s">
        <v>391</v>
      </c>
      <c r="CK110" s="22" t="s">
        <v>391</v>
      </c>
      <c r="CL110" s="22" t="s">
        <v>387</v>
      </c>
      <c r="CM110" s="22" t="s">
        <v>387</v>
      </c>
      <c r="CN110" s="22" t="s">
        <v>391</v>
      </c>
      <c r="CO110" s="22" t="s">
        <v>391</v>
      </c>
      <c r="CP110" s="17" t="s">
        <v>392</v>
      </c>
      <c r="CQ110" s="22" t="s">
        <v>392</v>
      </c>
      <c r="CR110" s="22" t="s">
        <v>112</v>
      </c>
      <c r="CS110" s="22" t="s">
        <v>112</v>
      </c>
      <c r="CT110" s="22" t="s">
        <v>393</v>
      </c>
      <c r="CU110" s="22" t="s">
        <v>393</v>
      </c>
      <c r="CV110" s="17"/>
      <c r="CW110" s="17" t="s">
        <v>111</v>
      </c>
      <c r="CX110" s="17" t="s">
        <v>111</v>
      </c>
      <c r="CY110" s="17" t="s">
        <v>394</v>
      </c>
      <c r="CZ110" s="17" t="s">
        <v>394</v>
      </c>
      <c r="DA110" s="22" t="s">
        <v>677</v>
      </c>
      <c r="DB110" s="22" t="s">
        <v>683</v>
      </c>
      <c r="DC110" s="22" t="s">
        <v>683</v>
      </c>
      <c r="DD110" s="17"/>
      <c r="DE110" s="31" t="s">
        <v>750</v>
      </c>
    </row>
    <row r="111" spans="1:109" s="11" customFormat="1" x14ac:dyDescent="0.25">
      <c r="A111" s="2">
        <f t="shared" si="1"/>
        <v>106</v>
      </c>
      <c r="B111" s="39">
        <v>16333</v>
      </c>
      <c r="C111" s="20" t="s">
        <v>435</v>
      </c>
      <c r="D111" s="2" t="s">
        <v>404</v>
      </c>
      <c r="E111" s="37" t="s">
        <v>405</v>
      </c>
      <c r="F111" s="18" t="s">
        <v>546</v>
      </c>
      <c r="G111" s="22" t="s">
        <v>375</v>
      </c>
      <c r="H111" s="22" t="s">
        <v>375</v>
      </c>
      <c r="I111" s="22" t="s">
        <v>403</v>
      </c>
      <c r="J111" s="23">
        <v>1.5100000000000001E-3</v>
      </c>
      <c r="K111" s="22" t="s">
        <v>675</v>
      </c>
      <c r="L111" s="23">
        <v>2.4299999999999999E-3</v>
      </c>
      <c r="M111" s="22" t="s">
        <v>81</v>
      </c>
      <c r="N111" s="22" t="s">
        <v>81</v>
      </c>
      <c r="O111" s="23">
        <v>1.38E-2</v>
      </c>
      <c r="P111" s="21"/>
      <c r="Q111" s="22" t="s">
        <v>360</v>
      </c>
      <c r="R111" s="23">
        <v>1.1900000000000001E-2</v>
      </c>
      <c r="S111" s="22" t="s">
        <v>73</v>
      </c>
      <c r="T111" s="22" t="s">
        <v>677</v>
      </c>
      <c r="U111" s="22" t="s">
        <v>677</v>
      </c>
      <c r="V111" s="22" t="s">
        <v>377</v>
      </c>
      <c r="W111" s="22" t="s">
        <v>377</v>
      </c>
      <c r="X111" s="22" t="s">
        <v>378</v>
      </c>
      <c r="Y111" s="22" t="s">
        <v>378</v>
      </c>
      <c r="Z111" s="17" t="s">
        <v>379</v>
      </c>
      <c r="AA111" s="17" t="s">
        <v>380</v>
      </c>
      <c r="AB111" s="17" t="s">
        <v>381</v>
      </c>
      <c r="AC111" s="17" t="s">
        <v>382</v>
      </c>
      <c r="AD111" s="24">
        <v>0</v>
      </c>
      <c r="AE111" s="41">
        <v>0</v>
      </c>
      <c r="AF111" s="22" t="s">
        <v>383</v>
      </c>
      <c r="AG111" s="22" t="s">
        <v>74</v>
      </c>
      <c r="AH111" s="22" t="s">
        <v>75</v>
      </c>
      <c r="AI111" s="23">
        <v>3.0993E-2</v>
      </c>
      <c r="AJ111" s="23">
        <v>5.7200000000000003E-4</v>
      </c>
      <c r="AK111" s="23">
        <v>1.5200000000000001E-3</v>
      </c>
      <c r="AL111" s="23">
        <v>0</v>
      </c>
      <c r="AM111" s="23">
        <v>0</v>
      </c>
      <c r="AN111" s="22" t="s">
        <v>678</v>
      </c>
      <c r="AO111" s="23">
        <v>2.0600000000000002E-3</v>
      </c>
      <c r="AP111" s="21"/>
      <c r="AQ111" s="22" t="s">
        <v>394</v>
      </c>
      <c r="AR111" s="17"/>
      <c r="AS111" s="22" t="s">
        <v>367</v>
      </c>
      <c r="AT111" s="17"/>
      <c r="AU111" s="23">
        <v>7.36E-4</v>
      </c>
      <c r="AV111" s="23">
        <v>8.8299999999999993E-3</v>
      </c>
      <c r="AW111" s="22" t="s">
        <v>679</v>
      </c>
      <c r="AX111" s="23">
        <v>7.4299999999999995E-4</v>
      </c>
      <c r="AY111" s="23">
        <v>6.9900000000000004E-2</v>
      </c>
      <c r="AZ111" s="23">
        <v>0.13400000000000001</v>
      </c>
      <c r="BA111" s="22" t="s">
        <v>360</v>
      </c>
      <c r="BB111" s="21"/>
      <c r="BC111" s="23">
        <v>1.377E-3</v>
      </c>
      <c r="BD111" s="23">
        <v>7.6E-3</v>
      </c>
      <c r="BE111" s="23">
        <v>0.27825</v>
      </c>
      <c r="BF111" s="23">
        <v>0.49099999999999999</v>
      </c>
      <c r="BG111" s="22" t="s">
        <v>680</v>
      </c>
      <c r="BH111" s="23">
        <v>1.06E-2</v>
      </c>
      <c r="BI111" s="22" t="s">
        <v>384</v>
      </c>
      <c r="BJ111" s="22" t="s">
        <v>385</v>
      </c>
      <c r="BK111" s="22" t="s">
        <v>386</v>
      </c>
      <c r="BL111" s="22" t="s">
        <v>386</v>
      </c>
      <c r="BM111" s="17" t="s">
        <v>387</v>
      </c>
      <c r="BN111" s="22" t="s">
        <v>387</v>
      </c>
      <c r="BO111" s="17"/>
      <c r="BP111" s="22" t="s">
        <v>396</v>
      </c>
      <c r="BQ111" s="22" t="s">
        <v>113</v>
      </c>
      <c r="BR111" s="22" t="s">
        <v>397</v>
      </c>
      <c r="BS111" s="23">
        <v>3.0299999999999999E-4</v>
      </c>
      <c r="BT111" s="23">
        <v>1.56E-3</v>
      </c>
      <c r="BU111" s="22" t="s">
        <v>76</v>
      </c>
      <c r="BV111" s="22" t="s">
        <v>77</v>
      </c>
      <c r="BW111" s="17" t="s">
        <v>286</v>
      </c>
      <c r="BX111" s="22" t="s">
        <v>286</v>
      </c>
      <c r="BY111" s="23">
        <v>0</v>
      </c>
      <c r="BZ111" s="22" t="s">
        <v>78</v>
      </c>
      <c r="CA111" s="22" t="s">
        <v>389</v>
      </c>
      <c r="CB111" s="22" t="s">
        <v>390</v>
      </c>
      <c r="CC111" s="17"/>
      <c r="CD111" s="22" t="s">
        <v>391</v>
      </c>
      <c r="CE111" s="23">
        <v>1.17E-3</v>
      </c>
      <c r="CF111" s="17"/>
      <c r="CG111" s="22" t="s">
        <v>69</v>
      </c>
      <c r="CH111" s="22" t="s">
        <v>69</v>
      </c>
      <c r="CI111" s="21"/>
      <c r="CJ111" s="23">
        <v>6.3400000000000001E-4</v>
      </c>
      <c r="CK111" s="23">
        <v>1.0399999999999999E-3</v>
      </c>
      <c r="CL111" s="22" t="s">
        <v>387</v>
      </c>
      <c r="CM111" s="22" t="s">
        <v>387</v>
      </c>
      <c r="CN111" s="22" t="s">
        <v>391</v>
      </c>
      <c r="CO111" s="22" t="s">
        <v>391</v>
      </c>
      <c r="CP111" s="17" t="s">
        <v>392</v>
      </c>
      <c r="CQ111" s="22" t="s">
        <v>392</v>
      </c>
      <c r="CR111" s="22" t="s">
        <v>112</v>
      </c>
      <c r="CS111" s="22" t="s">
        <v>112</v>
      </c>
      <c r="CT111" s="22" t="s">
        <v>393</v>
      </c>
      <c r="CU111" s="22" t="s">
        <v>393</v>
      </c>
      <c r="CV111" s="17"/>
      <c r="CW111" s="17" t="s">
        <v>111</v>
      </c>
      <c r="CX111" s="17" t="s">
        <v>111</v>
      </c>
      <c r="CY111" s="17" t="s">
        <v>394</v>
      </c>
      <c r="CZ111" s="17" t="s">
        <v>394</v>
      </c>
      <c r="DA111" s="17"/>
      <c r="DB111" s="22" t="s">
        <v>683</v>
      </c>
      <c r="DC111" s="23">
        <v>1.4599999999999999E-3</v>
      </c>
      <c r="DD111" s="17"/>
      <c r="DE111" s="25" t="s">
        <v>751</v>
      </c>
    </row>
    <row r="112" spans="1:109" s="11" customFormat="1" x14ac:dyDescent="0.25">
      <c r="A112" s="2">
        <f t="shared" si="1"/>
        <v>107</v>
      </c>
      <c r="B112" s="39">
        <v>16334</v>
      </c>
      <c r="C112" s="20" t="s">
        <v>436</v>
      </c>
      <c r="D112" s="2" t="s">
        <v>404</v>
      </c>
      <c r="E112" s="37" t="s">
        <v>405</v>
      </c>
      <c r="F112" s="18" t="s">
        <v>547</v>
      </c>
      <c r="G112" s="22" t="s">
        <v>375</v>
      </c>
      <c r="H112" s="23">
        <v>1.4400000000000001E-3</v>
      </c>
      <c r="I112" s="22" t="s">
        <v>403</v>
      </c>
      <c r="J112" s="23">
        <v>2.82E-3</v>
      </c>
      <c r="K112" s="23">
        <v>1.653E-3</v>
      </c>
      <c r="L112" s="23">
        <v>5.4999999999999997E-3</v>
      </c>
      <c r="M112" s="22" t="s">
        <v>81</v>
      </c>
      <c r="N112" s="22" t="s">
        <v>81</v>
      </c>
      <c r="O112" s="23">
        <v>0</v>
      </c>
      <c r="P112" s="21"/>
      <c r="Q112" s="22" t="s">
        <v>360</v>
      </c>
      <c r="R112" s="23">
        <v>1.41E-2</v>
      </c>
      <c r="S112" s="22" t="s">
        <v>73</v>
      </c>
      <c r="T112" s="23">
        <v>5.9049999999999998E-2</v>
      </c>
      <c r="U112" s="23">
        <v>9.3100000000000002E-2</v>
      </c>
      <c r="V112" s="22" t="s">
        <v>377</v>
      </c>
      <c r="W112" s="22" t="s">
        <v>377</v>
      </c>
      <c r="X112" s="22" t="s">
        <v>378</v>
      </c>
      <c r="Y112" s="22" t="s">
        <v>378</v>
      </c>
      <c r="Z112" s="17" t="s">
        <v>379</v>
      </c>
      <c r="AA112" s="17" t="s">
        <v>380</v>
      </c>
      <c r="AB112" s="17" t="s">
        <v>381</v>
      </c>
      <c r="AC112" s="17" t="s">
        <v>382</v>
      </c>
      <c r="AD112" s="24">
        <v>0</v>
      </c>
      <c r="AE112" s="41">
        <v>0</v>
      </c>
      <c r="AF112" s="22" t="s">
        <v>383</v>
      </c>
      <c r="AG112" s="22" t="s">
        <v>74</v>
      </c>
      <c r="AH112" s="22" t="s">
        <v>75</v>
      </c>
      <c r="AI112" s="23">
        <v>0.117864</v>
      </c>
      <c r="AJ112" s="23">
        <v>8.6200000000000003E-4</v>
      </c>
      <c r="AK112" s="23">
        <v>2.33E-3</v>
      </c>
      <c r="AL112" s="23">
        <v>0</v>
      </c>
      <c r="AM112" s="23">
        <v>0</v>
      </c>
      <c r="AN112" s="23">
        <v>1.157E-3</v>
      </c>
      <c r="AO112" s="23">
        <v>5.3099999999999996E-3</v>
      </c>
      <c r="AP112" s="21"/>
      <c r="AQ112" s="22" t="s">
        <v>394</v>
      </c>
      <c r="AR112" s="17"/>
      <c r="AS112" s="22" t="s">
        <v>367</v>
      </c>
      <c r="AT112" s="17"/>
      <c r="AU112" s="23">
        <v>0</v>
      </c>
      <c r="AV112" s="23">
        <v>0</v>
      </c>
      <c r="AW112" s="23">
        <v>5.3700000000000004E-4</v>
      </c>
      <c r="AX112" s="23">
        <v>2.2699999999999999E-3</v>
      </c>
      <c r="AY112" s="23">
        <v>8.0841999999999997E-2</v>
      </c>
      <c r="AZ112" s="23">
        <v>0.14599999999999999</v>
      </c>
      <c r="BA112" s="22" t="s">
        <v>360</v>
      </c>
      <c r="BB112" s="17"/>
      <c r="BC112" s="23">
        <v>3.0070000000000001E-3</v>
      </c>
      <c r="BD112" s="23">
        <v>1.23E-2</v>
      </c>
      <c r="BE112" s="23">
        <v>0.61624999999999996</v>
      </c>
      <c r="BF112" s="23">
        <v>1.05</v>
      </c>
      <c r="BG112" s="22" t="s">
        <v>680</v>
      </c>
      <c r="BH112" s="23">
        <v>1.35E-2</v>
      </c>
      <c r="BI112" s="22" t="s">
        <v>384</v>
      </c>
      <c r="BJ112" s="22" t="s">
        <v>385</v>
      </c>
      <c r="BK112" s="22" t="s">
        <v>386</v>
      </c>
      <c r="BL112" s="22" t="s">
        <v>386</v>
      </c>
      <c r="BM112" s="17" t="s">
        <v>387</v>
      </c>
      <c r="BN112" s="23">
        <v>7.3099999999999999E-4</v>
      </c>
      <c r="BO112" s="17"/>
      <c r="BP112" s="23">
        <v>1.34E-3</v>
      </c>
      <c r="BQ112" s="23">
        <v>1.5900000000000001E-3</v>
      </c>
      <c r="BR112" s="23">
        <v>1.09E-3</v>
      </c>
      <c r="BS112" s="23">
        <v>2.8299999999999999E-4</v>
      </c>
      <c r="BT112" s="23">
        <v>1.32E-3</v>
      </c>
      <c r="BU112" s="22" t="s">
        <v>76</v>
      </c>
      <c r="BV112" s="22" t="s">
        <v>77</v>
      </c>
      <c r="BW112" s="17" t="s">
        <v>286</v>
      </c>
      <c r="BX112" s="22" t="s">
        <v>286</v>
      </c>
      <c r="BY112" s="23">
        <v>0</v>
      </c>
      <c r="BZ112" s="22" t="s">
        <v>78</v>
      </c>
      <c r="CA112" s="22" t="s">
        <v>389</v>
      </c>
      <c r="CB112" s="22" t="s">
        <v>390</v>
      </c>
      <c r="CC112" s="17"/>
      <c r="CD112" s="22" t="s">
        <v>391</v>
      </c>
      <c r="CE112" s="22" t="s">
        <v>391</v>
      </c>
      <c r="CF112" s="21"/>
      <c r="CG112" s="22" t="s">
        <v>69</v>
      </c>
      <c r="CH112" s="22" t="s">
        <v>69</v>
      </c>
      <c r="CI112" s="21"/>
      <c r="CJ112" s="22" t="s">
        <v>391</v>
      </c>
      <c r="CK112" s="22" t="s">
        <v>391</v>
      </c>
      <c r="CL112" s="22" t="s">
        <v>387</v>
      </c>
      <c r="CM112" s="22" t="s">
        <v>387</v>
      </c>
      <c r="CN112" s="22" t="s">
        <v>391</v>
      </c>
      <c r="CO112" s="22" t="s">
        <v>391</v>
      </c>
      <c r="CP112" s="17" t="s">
        <v>392</v>
      </c>
      <c r="CQ112" s="22" t="s">
        <v>392</v>
      </c>
      <c r="CR112" s="22" t="s">
        <v>112</v>
      </c>
      <c r="CS112" s="22" t="s">
        <v>112</v>
      </c>
      <c r="CT112" s="22" t="s">
        <v>393</v>
      </c>
      <c r="CU112" s="22" t="s">
        <v>393</v>
      </c>
      <c r="CV112" s="17"/>
      <c r="CW112" s="17" t="s">
        <v>111</v>
      </c>
      <c r="CX112" s="17" t="s">
        <v>111</v>
      </c>
      <c r="CY112" s="17" t="s">
        <v>394</v>
      </c>
      <c r="CZ112" s="17" t="s">
        <v>394</v>
      </c>
      <c r="DA112" s="17"/>
      <c r="DB112" s="23">
        <v>1.1299999999999999E-3</v>
      </c>
      <c r="DC112" s="23">
        <v>2.8400000000000001E-3</v>
      </c>
      <c r="DD112" s="21"/>
      <c r="DE112" s="25" t="s">
        <v>751</v>
      </c>
    </row>
    <row r="113" spans="1:109" s="11" customFormat="1" x14ac:dyDescent="0.25">
      <c r="A113" s="2">
        <f t="shared" si="1"/>
        <v>108</v>
      </c>
      <c r="B113" s="39">
        <v>16338</v>
      </c>
      <c r="C113" s="20" t="s">
        <v>437</v>
      </c>
      <c r="D113" s="2" t="s">
        <v>404</v>
      </c>
      <c r="E113" s="37" t="s">
        <v>405</v>
      </c>
      <c r="F113" s="18" t="s">
        <v>548</v>
      </c>
      <c r="G113" s="22" t="s">
        <v>375</v>
      </c>
      <c r="H113" s="22" t="s">
        <v>375</v>
      </c>
      <c r="I113" s="22" t="s">
        <v>403</v>
      </c>
      <c r="J113" s="23">
        <v>2.8999999999999998E-3</v>
      </c>
      <c r="K113" s="22" t="s">
        <v>675</v>
      </c>
      <c r="L113" s="23">
        <v>4.2100000000000002E-3</v>
      </c>
      <c r="M113" s="22" t="s">
        <v>81</v>
      </c>
      <c r="N113" s="22" t="s">
        <v>81</v>
      </c>
      <c r="O113" s="23">
        <v>1.1599999999999999E-2</v>
      </c>
      <c r="P113" s="13"/>
      <c r="Q113" s="22" t="s">
        <v>360</v>
      </c>
      <c r="R113" s="22" t="s">
        <v>360</v>
      </c>
      <c r="S113" s="22" t="s">
        <v>73</v>
      </c>
      <c r="T113" s="22" t="s">
        <v>677</v>
      </c>
      <c r="U113" s="22" t="s">
        <v>677</v>
      </c>
      <c r="V113" s="22" t="s">
        <v>377</v>
      </c>
      <c r="W113" s="22" t="s">
        <v>377</v>
      </c>
      <c r="X113" s="22" t="s">
        <v>378</v>
      </c>
      <c r="Y113" s="22" t="s">
        <v>378</v>
      </c>
      <c r="Z113" s="17" t="s">
        <v>379</v>
      </c>
      <c r="AA113" s="17" t="s">
        <v>380</v>
      </c>
      <c r="AB113" s="17" t="s">
        <v>381</v>
      </c>
      <c r="AC113" s="17" t="s">
        <v>382</v>
      </c>
      <c r="AD113" s="24">
        <v>0</v>
      </c>
      <c r="AE113" s="41">
        <v>0</v>
      </c>
      <c r="AF113" s="22" t="s">
        <v>383</v>
      </c>
      <c r="AG113" s="22" t="s">
        <v>74</v>
      </c>
      <c r="AH113" s="22" t="s">
        <v>75</v>
      </c>
      <c r="AI113" s="23">
        <v>8.3648E-2</v>
      </c>
      <c r="AJ113" s="23">
        <v>7.7499999999999997E-4</v>
      </c>
      <c r="AK113" s="23">
        <v>3.13E-3</v>
      </c>
      <c r="AL113" s="23">
        <v>0</v>
      </c>
      <c r="AM113" s="23">
        <v>0</v>
      </c>
      <c r="AN113" s="23">
        <v>1.1800000000000001E-3</v>
      </c>
      <c r="AO113" s="23">
        <v>3.8600000000000001E-3</v>
      </c>
      <c r="AP113" s="14"/>
      <c r="AQ113" s="22" t="s">
        <v>394</v>
      </c>
      <c r="AR113" s="13"/>
      <c r="AS113" s="22" t="s">
        <v>367</v>
      </c>
      <c r="AT113" s="13"/>
      <c r="AU113" s="23">
        <v>0</v>
      </c>
      <c r="AV113" s="23">
        <v>0</v>
      </c>
      <c r="AW113" s="22" t="s">
        <v>679</v>
      </c>
      <c r="AX113" s="22" t="s">
        <v>679</v>
      </c>
      <c r="AY113" s="23">
        <v>7.0474999999999996E-2</v>
      </c>
      <c r="AZ113" s="23">
        <v>0.108</v>
      </c>
      <c r="BA113" s="22" t="s">
        <v>360</v>
      </c>
      <c r="BB113" s="14"/>
      <c r="BC113" s="23">
        <v>2.9450000000000001E-3</v>
      </c>
      <c r="BD113" s="23">
        <v>1.29E-2</v>
      </c>
      <c r="BE113" s="23">
        <v>0.18532499999999999</v>
      </c>
      <c r="BF113" s="23">
        <v>0.28000000000000003</v>
      </c>
      <c r="BG113" s="22" t="s">
        <v>680</v>
      </c>
      <c r="BH113" s="23">
        <v>8.8900000000000003E-3</v>
      </c>
      <c r="BI113" s="22" t="s">
        <v>384</v>
      </c>
      <c r="BJ113" s="22" t="s">
        <v>385</v>
      </c>
      <c r="BK113" s="22" t="s">
        <v>386</v>
      </c>
      <c r="BL113" s="22" t="s">
        <v>386</v>
      </c>
      <c r="BM113" s="17" t="s">
        <v>387</v>
      </c>
      <c r="BN113" s="22" t="s">
        <v>387</v>
      </c>
      <c r="BO113" s="14"/>
      <c r="BP113" s="22" t="s">
        <v>396</v>
      </c>
      <c r="BQ113" s="22" t="s">
        <v>113</v>
      </c>
      <c r="BR113" s="22" t="s">
        <v>397</v>
      </c>
      <c r="BS113" s="23">
        <v>2.4699999999999999E-4</v>
      </c>
      <c r="BT113" s="23">
        <v>8.8800000000000001E-4</v>
      </c>
      <c r="BU113" s="22" t="s">
        <v>76</v>
      </c>
      <c r="BV113" s="22" t="s">
        <v>77</v>
      </c>
      <c r="BW113" s="17" t="s">
        <v>286</v>
      </c>
      <c r="BX113" s="22" t="s">
        <v>286</v>
      </c>
      <c r="BY113" s="23">
        <v>0</v>
      </c>
      <c r="BZ113" s="22" t="s">
        <v>78</v>
      </c>
      <c r="CA113" s="22" t="s">
        <v>389</v>
      </c>
      <c r="CB113" s="22" t="s">
        <v>390</v>
      </c>
      <c r="CC113" s="8"/>
      <c r="CD113" s="22" t="s">
        <v>391</v>
      </c>
      <c r="CE113" s="22" t="s">
        <v>391</v>
      </c>
      <c r="CF113" s="15"/>
      <c r="CG113" s="22" t="s">
        <v>69</v>
      </c>
      <c r="CH113" s="22" t="s">
        <v>69</v>
      </c>
      <c r="CI113" s="16"/>
      <c r="CJ113" s="23">
        <v>6.0499999999999996E-4</v>
      </c>
      <c r="CK113" s="23">
        <v>6.8999999999999997E-4</v>
      </c>
      <c r="CL113" s="22" t="s">
        <v>387</v>
      </c>
      <c r="CM113" s="22" t="s">
        <v>387</v>
      </c>
      <c r="CN113" s="22" t="s">
        <v>391</v>
      </c>
      <c r="CO113" s="22" t="s">
        <v>391</v>
      </c>
      <c r="CP113" s="17" t="s">
        <v>392</v>
      </c>
      <c r="CQ113" s="22" t="s">
        <v>392</v>
      </c>
      <c r="CR113" s="22" t="s">
        <v>112</v>
      </c>
      <c r="CS113" s="22" t="s">
        <v>112</v>
      </c>
      <c r="CT113" s="22" t="s">
        <v>393</v>
      </c>
      <c r="CU113" s="22" t="s">
        <v>393</v>
      </c>
      <c r="CV113" s="14"/>
      <c r="CW113" s="17" t="s">
        <v>111</v>
      </c>
      <c r="CX113" s="17" t="s">
        <v>111</v>
      </c>
      <c r="CY113" s="17" t="s">
        <v>394</v>
      </c>
      <c r="CZ113" s="17" t="s">
        <v>394</v>
      </c>
      <c r="DA113" s="8"/>
      <c r="DB113" s="22" t="s">
        <v>683</v>
      </c>
      <c r="DC113" s="22" t="s">
        <v>683</v>
      </c>
      <c r="DD113" s="17"/>
      <c r="DE113" s="25" t="s">
        <v>751</v>
      </c>
    </row>
    <row r="114" spans="1:109" s="11" customFormat="1" x14ac:dyDescent="0.25">
      <c r="A114" s="2">
        <f t="shared" si="1"/>
        <v>109</v>
      </c>
      <c r="B114" s="39">
        <v>16339</v>
      </c>
      <c r="C114" s="20" t="s">
        <v>341</v>
      </c>
      <c r="D114" s="2" t="s">
        <v>404</v>
      </c>
      <c r="E114" s="37" t="s">
        <v>405</v>
      </c>
      <c r="F114" s="18" t="s">
        <v>549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1"/>
      <c r="Q114" s="22" t="s">
        <v>139</v>
      </c>
      <c r="R114" s="22" t="s">
        <v>139</v>
      </c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2"/>
      <c r="AE114" s="2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21"/>
      <c r="AQ114" s="17"/>
      <c r="AR114" s="17"/>
      <c r="AS114" s="17"/>
      <c r="AT114" s="17"/>
      <c r="AU114" s="17"/>
      <c r="AV114" s="17"/>
      <c r="AW114" s="17"/>
      <c r="AX114" s="17"/>
      <c r="AY114" s="22" t="s">
        <v>126</v>
      </c>
      <c r="AZ114" s="22" t="s">
        <v>126</v>
      </c>
      <c r="BA114" s="22" t="s">
        <v>139</v>
      </c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17"/>
      <c r="BY114" s="17"/>
      <c r="BZ114" s="17"/>
      <c r="CA114" s="17"/>
      <c r="CB114" s="17"/>
      <c r="CC114" s="17"/>
      <c r="CD114" s="17"/>
      <c r="CE114" s="20"/>
      <c r="CF114" s="17"/>
      <c r="CG114" s="17"/>
      <c r="CH114" s="17"/>
      <c r="CI114" s="21"/>
      <c r="CJ114" s="17"/>
      <c r="CK114" s="17"/>
      <c r="CL114" s="17"/>
      <c r="CM114" s="17"/>
      <c r="CN114" s="17"/>
      <c r="CO114" s="17"/>
      <c r="CP114" s="17"/>
      <c r="CQ114" s="17"/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21"/>
      <c r="DE114" s="25" t="s">
        <v>751</v>
      </c>
    </row>
    <row r="115" spans="1:109" s="11" customFormat="1" ht="19.5" customHeight="1" x14ac:dyDescent="0.25">
      <c r="A115" s="2">
        <f t="shared" si="1"/>
        <v>110</v>
      </c>
      <c r="B115" s="39">
        <v>16340</v>
      </c>
      <c r="C115" s="20" t="s">
        <v>159</v>
      </c>
      <c r="D115" s="2" t="s">
        <v>404</v>
      </c>
      <c r="E115" s="37" t="s">
        <v>405</v>
      </c>
      <c r="F115" s="18" t="s">
        <v>550</v>
      </c>
      <c r="G115" s="22" t="s">
        <v>375</v>
      </c>
      <c r="H115" s="22" t="s">
        <v>375</v>
      </c>
      <c r="I115" s="22" t="s">
        <v>403</v>
      </c>
      <c r="J115" s="23">
        <v>2.2599999999999999E-3</v>
      </c>
      <c r="K115" s="22" t="s">
        <v>675</v>
      </c>
      <c r="L115" s="22" t="s">
        <v>675</v>
      </c>
      <c r="M115" s="22" t="s">
        <v>81</v>
      </c>
      <c r="N115" s="22" t="s">
        <v>81</v>
      </c>
      <c r="O115" s="23">
        <v>0</v>
      </c>
      <c r="P115" s="17"/>
      <c r="Q115" s="22" t="s">
        <v>360</v>
      </c>
      <c r="R115" s="23">
        <v>2.0899999999999998E-2</v>
      </c>
      <c r="S115" s="22" t="s">
        <v>73</v>
      </c>
      <c r="T115" s="22" t="s">
        <v>677</v>
      </c>
      <c r="U115" s="22" t="s">
        <v>677</v>
      </c>
      <c r="V115" s="22" t="s">
        <v>377</v>
      </c>
      <c r="W115" s="22" t="s">
        <v>377</v>
      </c>
      <c r="X115" s="22" t="s">
        <v>378</v>
      </c>
      <c r="Y115" s="22" t="s">
        <v>378</v>
      </c>
      <c r="Z115" s="17" t="s">
        <v>379</v>
      </c>
      <c r="AA115" s="17" t="s">
        <v>380</v>
      </c>
      <c r="AB115" s="17" t="s">
        <v>381</v>
      </c>
      <c r="AC115" s="17" t="s">
        <v>382</v>
      </c>
      <c r="AD115" s="24">
        <v>0</v>
      </c>
      <c r="AE115" s="41">
        <v>0</v>
      </c>
      <c r="AF115" s="22" t="s">
        <v>383</v>
      </c>
      <c r="AG115" s="22" t="s">
        <v>74</v>
      </c>
      <c r="AH115" s="22" t="s">
        <v>75</v>
      </c>
      <c r="AI115" s="23">
        <v>0.10793</v>
      </c>
      <c r="AJ115" s="23">
        <v>3.9100000000000002E-4</v>
      </c>
      <c r="AK115" s="23">
        <v>1.5299999999999999E-3</v>
      </c>
      <c r="AL115" s="23">
        <v>0</v>
      </c>
      <c r="AM115" s="23">
        <v>0</v>
      </c>
      <c r="AN115" s="22" t="s">
        <v>678</v>
      </c>
      <c r="AO115" s="23">
        <v>2.0100000000000001E-3</v>
      </c>
      <c r="AP115" s="17"/>
      <c r="AQ115" s="22" t="s">
        <v>394</v>
      </c>
      <c r="AR115" s="17"/>
      <c r="AS115" s="22" t="s">
        <v>367</v>
      </c>
      <c r="AT115" s="17"/>
      <c r="AU115" s="23">
        <v>0</v>
      </c>
      <c r="AV115" s="23">
        <v>0</v>
      </c>
      <c r="AW115" s="22" t="s">
        <v>679</v>
      </c>
      <c r="AX115" s="22" t="s">
        <v>679</v>
      </c>
      <c r="AY115" s="23">
        <v>9.5466999999999996E-2</v>
      </c>
      <c r="AZ115" s="23">
        <v>0.124</v>
      </c>
      <c r="BA115" s="22" t="s">
        <v>360</v>
      </c>
      <c r="BB115" s="17"/>
      <c r="BC115" s="23">
        <v>2.8E-3</v>
      </c>
      <c r="BD115" s="23">
        <v>7.8799999999999999E-3</v>
      </c>
      <c r="BE115" s="23">
        <v>0.36633300000000002</v>
      </c>
      <c r="BF115" s="23">
        <v>0.57999999999999996</v>
      </c>
      <c r="BG115" s="23">
        <v>6.633E-3</v>
      </c>
      <c r="BH115" s="23">
        <v>3.09E-2</v>
      </c>
      <c r="BI115" s="22" t="s">
        <v>384</v>
      </c>
      <c r="BJ115" s="22" t="s">
        <v>385</v>
      </c>
      <c r="BK115" s="22" t="s">
        <v>386</v>
      </c>
      <c r="BL115" s="22" t="s">
        <v>386</v>
      </c>
      <c r="BM115" s="17" t="s">
        <v>387</v>
      </c>
      <c r="BN115" s="22" t="s">
        <v>387</v>
      </c>
      <c r="BO115" s="17"/>
      <c r="BP115" s="22" t="s">
        <v>396</v>
      </c>
      <c r="BQ115" s="22" t="s">
        <v>113</v>
      </c>
      <c r="BR115" s="22" t="s">
        <v>397</v>
      </c>
      <c r="BS115" s="23">
        <v>3.3E-4</v>
      </c>
      <c r="BT115" s="23">
        <v>2.2000000000000001E-3</v>
      </c>
      <c r="BU115" s="22" t="s">
        <v>76</v>
      </c>
      <c r="BV115" s="22" t="s">
        <v>77</v>
      </c>
      <c r="BW115" s="17" t="s">
        <v>286</v>
      </c>
      <c r="BX115" s="22" t="s">
        <v>286</v>
      </c>
      <c r="BY115" s="23">
        <v>0</v>
      </c>
      <c r="BZ115" s="22" t="s">
        <v>78</v>
      </c>
      <c r="CA115" s="22" t="s">
        <v>389</v>
      </c>
      <c r="CB115" s="22" t="s">
        <v>390</v>
      </c>
      <c r="CC115" s="17"/>
      <c r="CD115" s="22" t="s">
        <v>391</v>
      </c>
      <c r="CE115" s="22" t="s">
        <v>391</v>
      </c>
      <c r="CF115" s="17"/>
      <c r="CG115" s="22" t="s">
        <v>69</v>
      </c>
      <c r="CH115" s="22" t="s">
        <v>69</v>
      </c>
      <c r="CI115" s="17"/>
      <c r="CJ115" s="22" t="s">
        <v>391</v>
      </c>
      <c r="CK115" s="22" t="s">
        <v>391</v>
      </c>
      <c r="CL115" s="22" t="s">
        <v>387</v>
      </c>
      <c r="CM115" s="22" t="s">
        <v>387</v>
      </c>
      <c r="CN115" s="22" t="s">
        <v>391</v>
      </c>
      <c r="CO115" s="22" t="s">
        <v>391</v>
      </c>
      <c r="CP115" s="17" t="s">
        <v>392</v>
      </c>
      <c r="CQ115" s="22" t="s">
        <v>392</v>
      </c>
      <c r="CR115" s="22" t="s">
        <v>112</v>
      </c>
      <c r="CS115" s="22" t="s">
        <v>112</v>
      </c>
      <c r="CT115" s="22" t="s">
        <v>393</v>
      </c>
      <c r="CU115" s="22" t="s">
        <v>393</v>
      </c>
      <c r="CV115" s="17"/>
      <c r="CW115" s="17" t="s">
        <v>111</v>
      </c>
      <c r="CX115" s="17" t="s">
        <v>111</v>
      </c>
      <c r="CY115" s="17" t="s">
        <v>394</v>
      </c>
      <c r="CZ115" s="17" t="s">
        <v>394</v>
      </c>
      <c r="DA115" s="17"/>
      <c r="DB115" s="22" t="s">
        <v>683</v>
      </c>
      <c r="DC115" s="22" t="s">
        <v>683</v>
      </c>
      <c r="DD115" s="17"/>
      <c r="DE115" s="25" t="s">
        <v>751</v>
      </c>
    </row>
    <row r="116" spans="1:109" s="11" customFormat="1" x14ac:dyDescent="0.25">
      <c r="A116" s="2">
        <f t="shared" si="1"/>
        <v>111</v>
      </c>
      <c r="B116" s="39">
        <v>16341</v>
      </c>
      <c r="C116" s="20" t="s">
        <v>160</v>
      </c>
      <c r="D116" s="2" t="s">
        <v>404</v>
      </c>
      <c r="E116" s="37" t="s">
        <v>405</v>
      </c>
      <c r="F116" s="18" t="s">
        <v>549</v>
      </c>
      <c r="G116" s="22" t="s">
        <v>375</v>
      </c>
      <c r="H116" s="22" t="s">
        <v>375</v>
      </c>
      <c r="I116" s="23">
        <v>1.6670000000000001E-3</v>
      </c>
      <c r="J116" s="23">
        <v>7.7600000000000004E-3</v>
      </c>
      <c r="K116" s="22" t="s">
        <v>675</v>
      </c>
      <c r="L116" s="22" t="s">
        <v>675</v>
      </c>
      <c r="M116" s="22" t="s">
        <v>81</v>
      </c>
      <c r="N116" s="22" t="s">
        <v>81</v>
      </c>
      <c r="O116" s="23">
        <v>0</v>
      </c>
      <c r="P116" s="21"/>
      <c r="Q116" s="23">
        <v>1.1518E-2</v>
      </c>
      <c r="R116" s="23">
        <v>1.9E-2</v>
      </c>
      <c r="S116" s="22" t="s">
        <v>73</v>
      </c>
      <c r="T116" s="22" t="s">
        <v>677</v>
      </c>
      <c r="U116" s="22" t="s">
        <v>677</v>
      </c>
      <c r="V116" s="22" t="s">
        <v>377</v>
      </c>
      <c r="W116" s="22" t="s">
        <v>377</v>
      </c>
      <c r="X116" s="22" t="s">
        <v>378</v>
      </c>
      <c r="Y116" s="22" t="s">
        <v>378</v>
      </c>
      <c r="Z116" s="17" t="s">
        <v>379</v>
      </c>
      <c r="AA116" s="17" t="s">
        <v>380</v>
      </c>
      <c r="AB116" s="17" t="s">
        <v>381</v>
      </c>
      <c r="AC116" s="17" t="s">
        <v>382</v>
      </c>
      <c r="AD116" s="24">
        <v>0</v>
      </c>
      <c r="AE116" s="41">
        <v>7.6000000000000004E-5</v>
      </c>
      <c r="AF116" s="22" t="s">
        <v>383</v>
      </c>
      <c r="AG116" s="22" t="s">
        <v>74</v>
      </c>
      <c r="AH116" s="22" t="s">
        <v>75</v>
      </c>
      <c r="AI116" s="23">
        <v>8.9155999999999999E-2</v>
      </c>
      <c r="AJ116" s="23">
        <v>4.0099999999999999E-4</v>
      </c>
      <c r="AK116" s="23">
        <v>1.8799999999999999E-3</v>
      </c>
      <c r="AL116" s="23">
        <v>2.4269999999999999E-3</v>
      </c>
      <c r="AM116" s="34">
        <v>2.6700000000000002E-2</v>
      </c>
      <c r="AN116" s="22" t="s">
        <v>678</v>
      </c>
      <c r="AO116" s="23">
        <v>3.2599999999999999E-3</v>
      </c>
      <c r="AP116" s="21"/>
      <c r="AQ116" s="22" t="s">
        <v>394</v>
      </c>
      <c r="AR116" s="17"/>
      <c r="AS116" s="22" t="s">
        <v>367</v>
      </c>
      <c r="AT116" s="17"/>
      <c r="AU116" s="23">
        <v>0</v>
      </c>
      <c r="AV116" s="23">
        <v>0</v>
      </c>
      <c r="AW116" s="22" t="s">
        <v>679</v>
      </c>
      <c r="AX116" s="22" t="s">
        <v>679</v>
      </c>
      <c r="AY116" s="23">
        <v>8.4144999999999998E-2</v>
      </c>
      <c r="AZ116" s="23">
        <v>0.13800000000000001</v>
      </c>
      <c r="BA116" s="22" t="s">
        <v>360</v>
      </c>
      <c r="BB116" s="21"/>
      <c r="BC116" s="23">
        <v>1.7080000000000001E-3</v>
      </c>
      <c r="BD116" s="23">
        <v>4.0600000000000002E-3</v>
      </c>
      <c r="BE116" s="23">
        <v>0.19592699999999999</v>
      </c>
      <c r="BF116" s="23">
        <v>0.34699999999999998</v>
      </c>
      <c r="BG116" s="22" t="s">
        <v>680</v>
      </c>
      <c r="BH116" s="23">
        <v>2.1399999999999999E-2</v>
      </c>
      <c r="BI116" s="22" t="s">
        <v>384</v>
      </c>
      <c r="BJ116" s="22" t="s">
        <v>385</v>
      </c>
      <c r="BK116" s="22" t="s">
        <v>386</v>
      </c>
      <c r="BL116" s="22" t="s">
        <v>386</v>
      </c>
      <c r="BM116" s="17" t="s">
        <v>387</v>
      </c>
      <c r="BN116" s="22" t="s">
        <v>387</v>
      </c>
      <c r="BO116" s="17"/>
      <c r="BP116" s="22" t="s">
        <v>396</v>
      </c>
      <c r="BQ116" s="22" t="s">
        <v>113</v>
      </c>
      <c r="BR116" s="22" t="s">
        <v>397</v>
      </c>
      <c r="BS116" s="22" t="s">
        <v>681</v>
      </c>
      <c r="BT116" s="22" t="s">
        <v>681</v>
      </c>
      <c r="BU116" s="22" t="s">
        <v>76</v>
      </c>
      <c r="BV116" s="22" t="s">
        <v>77</v>
      </c>
      <c r="BW116" s="17" t="s">
        <v>286</v>
      </c>
      <c r="BX116" s="22" t="s">
        <v>286</v>
      </c>
      <c r="BY116" s="23">
        <v>0</v>
      </c>
      <c r="BZ116" s="22" t="s">
        <v>78</v>
      </c>
      <c r="CA116" s="22" t="s">
        <v>389</v>
      </c>
      <c r="CB116" s="22" t="s">
        <v>390</v>
      </c>
      <c r="CC116" s="17"/>
      <c r="CD116" s="22" t="s">
        <v>391</v>
      </c>
      <c r="CE116" s="22" t="s">
        <v>391</v>
      </c>
      <c r="CF116" s="21"/>
      <c r="CG116" s="22" t="s">
        <v>69</v>
      </c>
      <c r="CH116" s="22" t="s">
        <v>69</v>
      </c>
      <c r="CI116" s="17"/>
      <c r="CJ116" s="23">
        <v>6.3699999999999998E-4</v>
      </c>
      <c r="CK116" s="23">
        <v>6.8499999999999995E-4</v>
      </c>
      <c r="CL116" s="22" t="s">
        <v>387</v>
      </c>
      <c r="CM116" s="22" t="s">
        <v>387</v>
      </c>
      <c r="CN116" s="22" t="s">
        <v>391</v>
      </c>
      <c r="CO116" s="22" t="s">
        <v>391</v>
      </c>
      <c r="CP116" s="17" t="s">
        <v>392</v>
      </c>
      <c r="CQ116" s="22" t="s">
        <v>392</v>
      </c>
      <c r="CR116" s="22" t="s">
        <v>112</v>
      </c>
      <c r="CS116" s="22" t="s">
        <v>112</v>
      </c>
      <c r="CT116" s="22" t="s">
        <v>393</v>
      </c>
      <c r="CU116" s="22" t="s">
        <v>393</v>
      </c>
      <c r="CV116" s="17"/>
      <c r="CW116" s="17" t="s">
        <v>111</v>
      </c>
      <c r="CX116" s="17" t="s">
        <v>111</v>
      </c>
      <c r="CY116" s="17" t="s">
        <v>394</v>
      </c>
      <c r="CZ116" s="17" t="s">
        <v>394</v>
      </c>
      <c r="DA116" s="17"/>
      <c r="DB116" s="22" t="s">
        <v>683</v>
      </c>
      <c r="DC116" s="22" t="s">
        <v>683</v>
      </c>
      <c r="DD116" s="17"/>
      <c r="DE116" s="31" t="s">
        <v>750</v>
      </c>
    </row>
    <row r="117" spans="1:109" s="11" customFormat="1" x14ac:dyDescent="0.25">
      <c r="A117" s="2">
        <f t="shared" si="1"/>
        <v>112</v>
      </c>
      <c r="B117" s="39">
        <v>16342</v>
      </c>
      <c r="C117" s="20" t="s">
        <v>161</v>
      </c>
      <c r="D117" s="2" t="s">
        <v>404</v>
      </c>
      <c r="E117" s="37" t="s">
        <v>405</v>
      </c>
      <c r="F117" s="18" t="s">
        <v>551</v>
      </c>
      <c r="G117" s="22" t="s">
        <v>375</v>
      </c>
      <c r="H117" s="22" t="s">
        <v>375</v>
      </c>
      <c r="I117" s="22" t="s">
        <v>403</v>
      </c>
      <c r="J117" s="23">
        <v>4.8500000000000001E-3</v>
      </c>
      <c r="K117" s="23">
        <v>6.2449999999999997E-3</v>
      </c>
      <c r="L117" s="23">
        <v>3.2899999999999999E-2</v>
      </c>
      <c r="M117" s="22" t="s">
        <v>81</v>
      </c>
      <c r="N117" s="22" t="s">
        <v>81</v>
      </c>
      <c r="O117" s="23">
        <v>0</v>
      </c>
      <c r="P117" s="13"/>
      <c r="Q117" s="22" t="s">
        <v>360</v>
      </c>
      <c r="R117" s="23">
        <v>2.1700000000000001E-2</v>
      </c>
      <c r="S117" s="22" t="s">
        <v>73</v>
      </c>
      <c r="T117" s="22" t="s">
        <v>677</v>
      </c>
      <c r="U117" s="22" t="s">
        <v>677</v>
      </c>
      <c r="V117" s="22" t="s">
        <v>377</v>
      </c>
      <c r="W117" s="22" t="s">
        <v>377</v>
      </c>
      <c r="X117" s="22" t="s">
        <v>378</v>
      </c>
      <c r="Y117" s="22" t="s">
        <v>378</v>
      </c>
      <c r="Z117" s="17" t="s">
        <v>379</v>
      </c>
      <c r="AA117" s="17" t="s">
        <v>380</v>
      </c>
      <c r="AB117" s="17" t="s">
        <v>381</v>
      </c>
      <c r="AC117" s="17" t="s">
        <v>382</v>
      </c>
      <c r="AD117" s="24">
        <v>0</v>
      </c>
      <c r="AE117" s="41">
        <v>0</v>
      </c>
      <c r="AF117" s="22" t="s">
        <v>383</v>
      </c>
      <c r="AG117" s="22" t="s">
        <v>74</v>
      </c>
      <c r="AH117" s="22" t="s">
        <v>75</v>
      </c>
      <c r="AI117" s="34">
        <v>2.3525309999999999</v>
      </c>
      <c r="AJ117" s="23">
        <v>4.9200000000000003E-4</v>
      </c>
      <c r="AK117" s="23">
        <v>2.5799999999999998E-3</v>
      </c>
      <c r="AL117" s="23">
        <v>0</v>
      </c>
      <c r="AM117" s="23">
        <v>0</v>
      </c>
      <c r="AN117" s="23">
        <v>1.0219999999999999E-3</v>
      </c>
      <c r="AO117" s="23">
        <v>2.6700000000000001E-3</v>
      </c>
      <c r="AP117" s="14"/>
      <c r="AQ117" s="22" t="s">
        <v>394</v>
      </c>
      <c r="AR117" s="13"/>
      <c r="AS117" s="22" t="s">
        <v>367</v>
      </c>
      <c r="AT117" s="13"/>
      <c r="AU117" s="23">
        <v>0</v>
      </c>
      <c r="AV117" s="23">
        <v>0</v>
      </c>
      <c r="AW117" s="22" t="s">
        <v>679</v>
      </c>
      <c r="AX117" s="22" t="s">
        <v>679</v>
      </c>
      <c r="AY117" s="23">
        <v>9.8826999999999998E-2</v>
      </c>
      <c r="AZ117" s="23">
        <v>0.214</v>
      </c>
      <c r="BA117" s="22" t="s">
        <v>360</v>
      </c>
      <c r="BB117" s="14"/>
      <c r="BC117" s="23">
        <v>4.0299999999999997E-3</v>
      </c>
      <c r="BD117" s="23">
        <v>2.2100000000000002E-2</v>
      </c>
      <c r="BE117" s="23">
        <v>0.32100000000000001</v>
      </c>
      <c r="BF117" s="23">
        <v>0.40600000000000003</v>
      </c>
      <c r="BG117" s="23">
        <v>5.6109999999999997E-3</v>
      </c>
      <c r="BH117" s="23">
        <v>2.5999999999999999E-2</v>
      </c>
      <c r="BI117" s="22" t="s">
        <v>384</v>
      </c>
      <c r="BJ117" s="22" t="s">
        <v>385</v>
      </c>
      <c r="BK117" s="22" t="s">
        <v>386</v>
      </c>
      <c r="BL117" s="22" t="s">
        <v>386</v>
      </c>
      <c r="BM117" s="17" t="s">
        <v>387</v>
      </c>
      <c r="BN117" s="22" t="s">
        <v>387</v>
      </c>
      <c r="BO117" s="14"/>
      <c r="BP117" s="22" t="s">
        <v>396</v>
      </c>
      <c r="BQ117" s="22" t="s">
        <v>113</v>
      </c>
      <c r="BR117" s="22" t="s">
        <v>397</v>
      </c>
      <c r="BS117" s="23">
        <v>2.8299999999999999E-4</v>
      </c>
      <c r="BT117" s="23">
        <v>1.7600000000000001E-3</v>
      </c>
      <c r="BU117" s="22" t="s">
        <v>76</v>
      </c>
      <c r="BV117" s="22" t="s">
        <v>77</v>
      </c>
      <c r="BW117" s="17" t="s">
        <v>286</v>
      </c>
      <c r="BX117" s="22" t="s">
        <v>286</v>
      </c>
      <c r="BY117" s="23">
        <v>0</v>
      </c>
      <c r="BZ117" s="22" t="s">
        <v>78</v>
      </c>
      <c r="CA117" s="22" t="s">
        <v>389</v>
      </c>
      <c r="CB117" s="22" t="s">
        <v>390</v>
      </c>
      <c r="CC117" s="8"/>
      <c r="CD117" s="22" t="s">
        <v>391</v>
      </c>
      <c r="CE117" s="22" t="s">
        <v>391</v>
      </c>
      <c r="CF117" s="15"/>
      <c r="CG117" s="22" t="s">
        <v>69</v>
      </c>
      <c r="CH117" s="22" t="s">
        <v>69</v>
      </c>
      <c r="CI117" s="16"/>
      <c r="CJ117" s="22" t="s">
        <v>391</v>
      </c>
      <c r="CK117" s="22" t="s">
        <v>391</v>
      </c>
      <c r="CL117" s="22" t="s">
        <v>387</v>
      </c>
      <c r="CM117" s="22" t="s">
        <v>387</v>
      </c>
      <c r="CN117" s="22" t="s">
        <v>391</v>
      </c>
      <c r="CO117" s="22" t="s">
        <v>391</v>
      </c>
      <c r="CP117" s="17" t="s">
        <v>392</v>
      </c>
      <c r="CQ117" s="22" t="s">
        <v>392</v>
      </c>
      <c r="CR117" s="22" t="s">
        <v>112</v>
      </c>
      <c r="CS117" s="22" t="s">
        <v>112</v>
      </c>
      <c r="CT117" s="22" t="s">
        <v>393</v>
      </c>
      <c r="CU117" s="22" t="s">
        <v>393</v>
      </c>
      <c r="CV117" s="14"/>
      <c r="CW117" s="17" t="s">
        <v>111</v>
      </c>
      <c r="CX117" s="17" t="s">
        <v>111</v>
      </c>
      <c r="CY117" s="17" t="s">
        <v>394</v>
      </c>
      <c r="CZ117" s="17" t="s">
        <v>394</v>
      </c>
      <c r="DA117" s="8"/>
      <c r="DB117" s="22" t="s">
        <v>683</v>
      </c>
      <c r="DC117" s="22" t="s">
        <v>683</v>
      </c>
      <c r="DD117" s="17"/>
      <c r="DE117" s="31" t="s">
        <v>750</v>
      </c>
    </row>
    <row r="118" spans="1:109" s="11" customFormat="1" ht="14.25" customHeight="1" x14ac:dyDescent="0.25">
      <c r="A118" s="2">
        <f t="shared" si="1"/>
        <v>113</v>
      </c>
      <c r="B118" s="39">
        <v>16451</v>
      </c>
      <c r="C118" s="20" t="s">
        <v>165</v>
      </c>
      <c r="D118" s="2" t="s">
        <v>404</v>
      </c>
      <c r="E118" s="37" t="s">
        <v>405</v>
      </c>
      <c r="F118" s="18" t="s">
        <v>552</v>
      </c>
      <c r="G118" s="22" t="s">
        <v>375</v>
      </c>
      <c r="H118" s="22" t="s">
        <v>375</v>
      </c>
      <c r="I118" s="22" t="s">
        <v>403</v>
      </c>
      <c r="J118" s="23">
        <v>4.9500000000000004E-3</v>
      </c>
      <c r="K118" s="22" t="s">
        <v>675</v>
      </c>
      <c r="L118" s="23">
        <v>2.2300000000000002E-3</v>
      </c>
      <c r="M118" s="22" t="s">
        <v>81</v>
      </c>
      <c r="N118" s="22" t="s">
        <v>81</v>
      </c>
      <c r="O118" s="23">
        <v>2.2800000000000001E-4</v>
      </c>
      <c r="P118" s="22">
        <v>7.0999999999999994E-2</v>
      </c>
      <c r="Q118" s="22" t="s">
        <v>360</v>
      </c>
      <c r="R118" s="23">
        <v>1.61E-2</v>
      </c>
      <c r="S118" s="22" t="s">
        <v>73</v>
      </c>
      <c r="T118" s="22" t="s">
        <v>677</v>
      </c>
      <c r="U118" s="22" t="s">
        <v>677</v>
      </c>
      <c r="V118" s="22" t="s">
        <v>377</v>
      </c>
      <c r="W118" s="22" t="s">
        <v>377</v>
      </c>
      <c r="X118" s="22" t="s">
        <v>378</v>
      </c>
      <c r="Y118" s="22" t="s">
        <v>378</v>
      </c>
      <c r="Z118" s="17" t="s">
        <v>379</v>
      </c>
      <c r="AA118" s="17" t="s">
        <v>380</v>
      </c>
      <c r="AB118" s="17" t="s">
        <v>381</v>
      </c>
      <c r="AC118" s="17" t="s">
        <v>382</v>
      </c>
      <c r="AD118" s="24">
        <v>0</v>
      </c>
      <c r="AE118" s="41">
        <v>0</v>
      </c>
      <c r="AF118" s="22" t="s">
        <v>383</v>
      </c>
      <c r="AG118" s="22" t="s">
        <v>74</v>
      </c>
      <c r="AH118" s="22" t="s">
        <v>75</v>
      </c>
      <c r="AI118" s="23">
        <v>5.3543E-2</v>
      </c>
      <c r="AJ118" s="23">
        <v>1.0189999999999999E-3</v>
      </c>
      <c r="AK118" s="23">
        <v>3.79E-3</v>
      </c>
      <c r="AL118" s="23">
        <v>0</v>
      </c>
      <c r="AM118" s="23">
        <v>0</v>
      </c>
      <c r="AN118" s="23">
        <v>1.085E-3</v>
      </c>
      <c r="AO118" s="23">
        <v>2.3600000000000001E-3</v>
      </c>
      <c r="AP118" s="17"/>
      <c r="AQ118" s="22" t="s">
        <v>394</v>
      </c>
      <c r="AR118" s="22">
        <v>4.2999999999999997E-2</v>
      </c>
      <c r="AS118" s="22" t="s">
        <v>367</v>
      </c>
      <c r="AT118" s="17"/>
      <c r="AU118" s="23">
        <v>0</v>
      </c>
      <c r="AV118" s="23">
        <v>0</v>
      </c>
      <c r="AW118" s="22" t="s">
        <v>679</v>
      </c>
      <c r="AX118" s="22" t="s">
        <v>679</v>
      </c>
      <c r="AY118" s="23">
        <v>9.6074999999999994E-2</v>
      </c>
      <c r="AZ118" s="23">
        <v>0.32</v>
      </c>
      <c r="BA118" s="22" t="s">
        <v>360</v>
      </c>
      <c r="BB118" s="35">
        <v>41.99</v>
      </c>
      <c r="BC118" s="23">
        <v>3.8860000000000001E-3</v>
      </c>
      <c r="BD118" s="23">
        <v>1.18E-2</v>
      </c>
      <c r="BE118" s="23">
        <v>0.185475</v>
      </c>
      <c r="BF118" s="23">
        <v>0.374</v>
      </c>
      <c r="BG118" s="23">
        <v>5.1799999999999997E-3</v>
      </c>
      <c r="BH118" s="23">
        <v>2.8500000000000001E-2</v>
      </c>
      <c r="BI118" s="22" t="s">
        <v>384</v>
      </c>
      <c r="BJ118" s="22" t="s">
        <v>385</v>
      </c>
      <c r="BK118" s="22" t="s">
        <v>386</v>
      </c>
      <c r="BL118" s="22" t="s">
        <v>386</v>
      </c>
      <c r="BM118" s="17" t="s">
        <v>387</v>
      </c>
      <c r="BN118" s="22" t="s">
        <v>387</v>
      </c>
      <c r="BO118" s="17"/>
      <c r="BP118" s="22" t="s">
        <v>396</v>
      </c>
      <c r="BQ118" s="22" t="s">
        <v>113</v>
      </c>
      <c r="BR118" s="22" t="s">
        <v>397</v>
      </c>
      <c r="BS118" s="22" t="s">
        <v>681</v>
      </c>
      <c r="BT118" s="22" t="s">
        <v>681</v>
      </c>
      <c r="BU118" s="22" t="s">
        <v>76</v>
      </c>
      <c r="BV118" s="22" t="s">
        <v>77</v>
      </c>
      <c r="BW118" s="17" t="s">
        <v>286</v>
      </c>
      <c r="BX118" s="22" t="s">
        <v>286</v>
      </c>
      <c r="BY118" s="23">
        <v>0</v>
      </c>
      <c r="BZ118" s="22" t="s">
        <v>78</v>
      </c>
      <c r="CA118" s="22" t="s">
        <v>389</v>
      </c>
      <c r="CB118" s="22" t="s">
        <v>390</v>
      </c>
      <c r="CC118" s="17"/>
      <c r="CD118" s="22" t="s">
        <v>391</v>
      </c>
      <c r="CE118" s="22" t="s">
        <v>391</v>
      </c>
      <c r="CF118" s="22">
        <v>1.7</v>
      </c>
      <c r="CG118" s="22" t="s">
        <v>69</v>
      </c>
      <c r="CH118" s="22" t="s">
        <v>69</v>
      </c>
      <c r="CI118" s="22">
        <v>1.7000000000000001E-4</v>
      </c>
      <c r="CJ118" s="22" t="s">
        <v>391</v>
      </c>
      <c r="CK118" s="22" t="s">
        <v>391</v>
      </c>
      <c r="CL118" s="22" t="s">
        <v>387</v>
      </c>
      <c r="CM118" s="22" t="s">
        <v>387</v>
      </c>
      <c r="CN118" s="22" t="s">
        <v>391</v>
      </c>
      <c r="CO118" s="22" t="s">
        <v>391</v>
      </c>
      <c r="CP118" s="17" t="s">
        <v>392</v>
      </c>
      <c r="CQ118" s="22" t="s">
        <v>392</v>
      </c>
      <c r="CR118" s="22" t="s">
        <v>112</v>
      </c>
      <c r="CS118" s="22" t="s">
        <v>112</v>
      </c>
      <c r="CT118" s="22" t="s">
        <v>393</v>
      </c>
      <c r="CU118" s="22" t="s">
        <v>393</v>
      </c>
      <c r="CV118" s="17"/>
      <c r="CW118" s="17" t="s">
        <v>111</v>
      </c>
      <c r="CX118" s="17" t="s">
        <v>111</v>
      </c>
      <c r="CY118" s="17" t="s">
        <v>394</v>
      </c>
      <c r="CZ118" s="17" t="s">
        <v>394</v>
      </c>
      <c r="DA118" s="22" t="s">
        <v>677</v>
      </c>
      <c r="DB118" s="22" t="s">
        <v>683</v>
      </c>
      <c r="DC118" s="22" t="s">
        <v>683</v>
      </c>
      <c r="DD118" s="17"/>
      <c r="DE118" s="31" t="s">
        <v>750</v>
      </c>
    </row>
    <row r="119" spans="1:109" s="11" customFormat="1" x14ac:dyDescent="0.25">
      <c r="A119" s="2">
        <f t="shared" si="1"/>
        <v>114</v>
      </c>
      <c r="B119" s="39">
        <v>16453</v>
      </c>
      <c r="C119" s="20" t="s">
        <v>166</v>
      </c>
      <c r="D119" s="2" t="s">
        <v>404</v>
      </c>
      <c r="E119" s="37" t="s">
        <v>405</v>
      </c>
      <c r="F119" s="18" t="s">
        <v>553</v>
      </c>
      <c r="G119" s="22" t="s">
        <v>375</v>
      </c>
      <c r="H119" s="22" t="s">
        <v>375</v>
      </c>
      <c r="I119" s="22" t="s">
        <v>403</v>
      </c>
      <c r="J119" s="22" t="s">
        <v>403</v>
      </c>
      <c r="K119" s="22" t="s">
        <v>675</v>
      </c>
      <c r="L119" s="23">
        <v>2.3999999999999998E-3</v>
      </c>
      <c r="M119" s="22" t="s">
        <v>81</v>
      </c>
      <c r="N119" s="22" t="s">
        <v>81</v>
      </c>
      <c r="O119" s="23">
        <v>2.2599999999999999E-3</v>
      </c>
      <c r="P119" s="17"/>
      <c r="Q119" s="22" t="s">
        <v>360</v>
      </c>
      <c r="R119" s="23">
        <v>1.23E-2</v>
      </c>
      <c r="S119" s="22" t="s">
        <v>73</v>
      </c>
      <c r="T119" s="22" t="s">
        <v>677</v>
      </c>
      <c r="U119" s="22" t="s">
        <v>677</v>
      </c>
      <c r="V119" s="22" t="s">
        <v>377</v>
      </c>
      <c r="W119" s="22" t="s">
        <v>377</v>
      </c>
      <c r="X119" s="22" t="s">
        <v>378</v>
      </c>
      <c r="Y119" s="22" t="s">
        <v>378</v>
      </c>
      <c r="Z119" s="17" t="s">
        <v>379</v>
      </c>
      <c r="AA119" s="17" t="s">
        <v>380</v>
      </c>
      <c r="AB119" s="17" t="s">
        <v>381</v>
      </c>
      <c r="AC119" s="17" t="s">
        <v>382</v>
      </c>
      <c r="AD119" s="24">
        <v>0</v>
      </c>
      <c r="AE119" s="41">
        <v>0</v>
      </c>
      <c r="AF119" s="22" t="s">
        <v>383</v>
      </c>
      <c r="AG119" s="22" t="s">
        <v>74</v>
      </c>
      <c r="AH119" s="22" t="s">
        <v>75</v>
      </c>
      <c r="AI119" s="23">
        <v>6.7074999999999996E-2</v>
      </c>
      <c r="AJ119" s="23">
        <v>7.3300000000000004E-4</v>
      </c>
      <c r="AK119" s="23">
        <v>2.9099999999999998E-3</v>
      </c>
      <c r="AL119" s="23">
        <v>0</v>
      </c>
      <c r="AM119" s="23">
        <v>0</v>
      </c>
      <c r="AN119" s="22" t="s">
        <v>678</v>
      </c>
      <c r="AO119" s="23">
        <v>1.7799999999999999E-3</v>
      </c>
      <c r="AP119" s="21"/>
      <c r="AQ119" s="22" t="s">
        <v>394</v>
      </c>
      <c r="AR119" s="17"/>
      <c r="AS119" s="22" t="s">
        <v>367</v>
      </c>
      <c r="AT119" s="17"/>
      <c r="AU119" s="23">
        <v>0</v>
      </c>
      <c r="AV119" s="23">
        <v>0</v>
      </c>
      <c r="AW119" s="22" t="s">
        <v>679</v>
      </c>
      <c r="AX119" s="22" t="s">
        <v>679</v>
      </c>
      <c r="AY119" s="23">
        <v>5.5607999999999998E-2</v>
      </c>
      <c r="AZ119" s="23">
        <v>0.14699999999999999</v>
      </c>
      <c r="BA119" s="22" t="s">
        <v>360</v>
      </c>
      <c r="BB119" s="17"/>
      <c r="BC119" s="23">
        <v>1.5690000000000001E-3</v>
      </c>
      <c r="BD119" s="23">
        <v>3.3999999999999998E-3</v>
      </c>
      <c r="BE119" s="23">
        <v>0.201683</v>
      </c>
      <c r="BF119" s="23">
        <v>0.63200000000000001</v>
      </c>
      <c r="BG119" s="23">
        <v>6.0099999999999997E-3</v>
      </c>
      <c r="BH119" s="23">
        <v>2.9499999999999998E-2</v>
      </c>
      <c r="BI119" s="22" t="s">
        <v>384</v>
      </c>
      <c r="BJ119" s="22" t="s">
        <v>385</v>
      </c>
      <c r="BK119" s="22" t="s">
        <v>386</v>
      </c>
      <c r="BL119" s="22" t="s">
        <v>386</v>
      </c>
      <c r="BM119" s="17" t="s">
        <v>387</v>
      </c>
      <c r="BN119" s="22" t="s">
        <v>387</v>
      </c>
      <c r="BO119" s="17"/>
      <c r="BP119" s="22" t="s">
        <v>396</v>
      </c>
      <c r="BQ119" s="22" t="s">
        <v>113</v>
      </c>
      <c r="BR119" s="22" t="s">
        <v>397</v>
      </c>
      <c r="BS119" s="22" t="s">
        <v>681</v>
      </c>
      <c r="BT119" s="22" t="s">
        <v>681</v>
      </c>
      <c r="BU119" s="22" t="s">
        <v>76</v>
      </c>
      <c r="BV119" s="22" t="s">
        <v>77</v>
      </c>
      <c r="BW119" s="17" t="s">
        <v>286</v>
      </c>
      <c r="BX119" s="22" t="s">
        <v>286</v>
      </c>
      <c r="BY119" s="23">
        <v>0</v>
      </c>
      <c r="BZ119" s="22" t="s">
        <v>78</v>
      </c>
      <c r="CA119" s="22" t="s">
        <v>389</v>
      </c>
      <c r="CB119" s="22" t="s">
        <v>390</v>
      </c>
      <c r="CC119" s="17"/>
      <c r="CD119" s="22" t="s">
        <v>391</v>
      </c>
      <c r="CE119" s="22" t="s">
        <v>391</v>
      </c>
      <c r="CF119" s="17"/>
      <c r="CG119" s="22" t="s">
        <v>69</v>
      </c>
      <c r="CH119" s="22" t="s">
        <v>69</v>
      </c>
      <c r="CI119" s="17"/>
      <c r="CJ119" s="23">
        <v>6.2E-4</v>
      </c>
      <c r="CK119" s="23">
        <v>8.7500000000000002E-4</v>
      </c>
      <c r="CL119" s="22" t="s">
        <v>387</v>
      </c>
      <c r="CM119" s="22" t="s">
        <v>387</v>
      </c>
      <c r="CN119" s="22" t="s">
        <v>391</v>
      </c>
      <c r="CO119" s="22" t="s">
        <v>391</v>
      </c>
      <c r="CP119" s="17" t="s">
        <v>392</v>
      </c>
      <c r="CQ119" s="22" t="s">
        <v>392</v>
      </c>
      <c r="CR119" s="22" t="s">
        <v>112</v>
      </c>
      <c r="CS119" s="22" t="s">
        <v>112</v>
      </c>
      <c r="CT119" s="22" t="s">
        <v>393</v>
      </c>
      <c r="CU119" s="22" t="s">
        <v>393</v>
      </c>
      <c r="CV119" s="17"/>
      <c r="CW119" s="17" t="s">
        <v>111</v>
      </c>
      <c r="CX119" s="17" t="s">
        <v>111</v>
      </c>
      <c r="CY119" s="17" t="s">
        <v>394</v>
      </c>
      <c r="CZ119" s="17" t="s">
        <v>394</v>
      </c>
      <c r="DA119" s="17"/>
      <c r="DB119" s="22" t="s">
        <v>683</v>
      </c>
      <c r="DC119" s="22" t="s">
        <v>683</v>
      </c>
      <c r="DD119" s="17"/>
      <c r="DE119" s="25" t="s">
        <v>751</v>
      </c>
    </row>
    <row r="120" spans="1:109" s="11" customFormat="1" x14ac:dyDescent="0.25">
      <c r="A120" s="2">
        <f t="shared" si="1"/>
        <v>115</v>
      </c>
      <c r="B120" s="39">
        <v>16456</v>
      </c>
      <c r="C120" s="20" t="s">
        <v>342</v>
      </c>
      <c r="D120" s="2" t="s">
        <v>404</v>
      </c>
      <c r="E120" s="37" t="s">
        <v>405</v>
      </c>
      <c r="F120" s="18" t="s">
        <v>554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17"/>
      <c r="Q120" s="22" t="s">
        <v>139</v>
      </c>
      <c r="R120" s="22" t="s">
        <v>139</v>
      </c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2"/>
      <c r="AE120" s="2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21"/>
      <c r="AQ120" s="17"/>
      <c r="AR120" s="17"/>
      <c r="AS120" s="17"/>
      <c r="AT120" s="17"/>
      <c r="AU120" s="17"/>
      <c r="AV120" s="17"/>
      <c r="AW120" s="17"/>
      <c r="AX120" s="17"/>
      <c r="AY120" s="22" t="s">
        <v>126</v>
      </c>
      <c r="AZ120" s="23">
        <v>0.36799999999999999</v>
      </c>
      <c r="BA120" s="22" t="s">
        <v>139</v>
      </c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  <c r="CE120" s="20"/>
      <c r="CF120" s="17"/>
      <c r="CG120" s="17"/>
      <c r="CH120" s="17"/>
      <c r="CI120" s="17"/>
      <c r="CJ120" s="17"/>
      <c r="CK120" s="17"/>
      <c r="CL120" s="17"/>
      <c r="CM120" s="17"/>
      <c r="CN120" s="17"/>
      <c r="CO120" s="17"/>
      <c r="CP120" s="17"/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25" t="s">
        <v>751</v>
      </c>
    </row>
    <row r="121" spans="1:109" s="11" customFormat="1" x14ac:dyDescent="0.25">
      <c r="A121" s="2">
        <f t="shared" si="1"/>
        <v>116</v>
      </c>
      <c r="B121" s="39">
        <v>16560</v>
      </c>
      <c r="C121" s="20" t="s">
        <v>343</v>
      </c>
      <c r="D121" s="2" t="s">
        <v>404</v>
      </c>
      <c r="E121" s="37" t="s">
        <v>405</v>
      </c>
      <c r="F121" s="18" t="s">
        <v>555</v>
      </c>
      <c r="G121" s="22" t="s">
        <v>375</v>
      </c>
      <c r="H121" s="22" t="s">
        <v>375</v>
      </c>
      <c r="I121" s="23">
        <v>1.3010000000000001E-3</v>
      </c>
      <c r="J121" s="23">
        <v>8.4100000000000008E-3</v>
      </c>
      <c r="K121" s="22" t="s">
        <v>675</v>
      </c>
      <c r="L121" s="23">
        <v>2.2799999999999999E-3</v>
      </c>
      <c r="M121" s="22" t="s">
        <v>81</v>
      </c>
      <c r="N121" s="22" t="s">
        <v>81</v>
      </c>
      <c r="O121" s="23">
        <v>4.3600000000000003E-4</v>
      </c>
      <c r="P121" s="17"/>
      <c r="Q121" s="22" t="s">
        <v>360</v>
      </c>
      <c r="R121" s="23">
        <v>3.1899999999999998E-2</v>
      </c>
      <c r="S121" s="22" t="s">
        <v>73</v>
      </c>
      <c r="T121" s="23">
        <v>5.6800000000000003E-2</v>
      </c>
      <c r="U121" s="23">
        <v>8.8599999999999998E-2</v>
      </c>
      <c r="V121" s="22" t="s">
        <v>377</v>
      </c>
      <c r="W121" s="22" t="s">
        <v>377</v>
      </c>
      <c r="X121" s="22" t="s">
        <v>378</v>
      </c>
      <c r="Y121" s="22" t="s">
        <v>378</v>
      </c>
      <c r="Z121" s="17" t="s">
        <v>379</v>
      </c>
      <c r="AA121" s="17" t="s">
        <v>380</v>
      </c>
      <c r="AB121" s="17" t="s">
        <v>381</v>
      </c>
      <c r="AC121" s="17" t="s">
        <v>382</v>
      </c>
      <c r="AD121" s="24">
        <v>0</v>
      </c>
      <c r="AE121" s="41">
        <v>0</v>
      </c>
      <c r="AF121" s="22" t="s">
        <v>383</v>
      </c>
      <c r="AG121" s="22" t="s">
        <v>74</v>
      </c>
      <c r="AH121" s="22" t="s">
        <v>75</v>
      </c>
      <c r="AI121" s="23">
        <v>7.2545999999999999E-2</v>
      </c>
      <c r="AJ121" s="23">
        <v>1.712E-3</v>
      </c>
      <c r="AK121" s="23">
        <v>1.0800000000000001E-2</v>
      </c>
      <c r="AL121" s="23">
        <v>0</v>
      </c>
      <c r="AM121" s="23">
        <v>0</v>
      </c>
      <c r="AN121" s="23">
        <v>1.1169999999999999E-3</v>
      </c>
      <c r="AO121" s="23">
        <v>4.6100000000000004E-3</v>
      </c>
      <c r="AP121" s="21"/>
      <c r="AQ121" s="22" t="s">
        <v>394</v>
      </c>
      <c r="AR121" s="17"/>
      <c r="AS121" s="22" t="s">
        <v>367</v>
      </c>
      <c r="AT121" s="17"/>
      <c r="AU121" s="23">
        <v>0</v>
      </c>
      <c r="AV121" s="23">
        <v>0</v>
      </c>
      <c r="AW121" s="22" t="s">
        <v>679</v>
      </c>
      <c r="AX121" s="22" t="s">
        <v>679</v>
      </c>
      <c r="AY121" s="23">
        <v>6.4241999999999994E-2</v>
      </c>
      <c r="AZ121" s="23">
        <v>0.22700000000000001</v>
      </c>
      <c r="BA121" s="22" t="s">
        <v>360</v>
      </c>
      <c r="BB121" s="17"/>
      <c r="BC121" s="23">
        <v>1.9250000000000001E-3</v>
      </c>
      <c r="BD121" s="23">
        <v>5.79E-3</v>
      </c>
      <c r="BE121" s="23">
        <v>0.25641700000000001</v>
      </c>
      <c r="BF121" s="23">
        <v>0.42</v>
      </c>
      <c r="BG121" s="23">
        <v>4.9020000000000001E-3</v>
      </c>
      <c r="BH121" s="23">
        <v>2.0799999999999999E-2</v>
      </c>
      <c r="BI121" s="22" t="s">
        <v>384</v>
      </c>
      <c r="BJ121" s="22" t="s">
        <v>385</v>
      </c>
      <c r="BK121" s="22" t="s">
        <v>386</v>
      </c>
      <c r="BL121" s="22" t="s">
        <v>386</v>
      </c>
      <c r="BM121" s="17" t="s">
        <v>387</v>
      </c>
      <c r="BN121" s="22" t="s">
        <v>387</v>
      </c>
      <c r="BO121" s="17"/>
      <c r="BP121" s="22" t="s">
        <v>396</v>
      </c>
      <c r="BQ121" s="23">
        <v>6.6399999999999999E-4</v>
      </c>
      <c r="BR121" s="22" t="s">
        <v>397</v>
      </c>
      <c r="BS121" s="23">
        <v>3.4900000000000003E-4</v>
      </c>
      <c r="BT121" s="23">
        <v>1.81E-3</v>
      </c>
      <c r="BU121" s="22" t="s">
        <v>76</v>
      </c>
      <c r="BV121" s="22" t="s">
        <v>77</v>
      </c>
      <c r="BW121" s="17" t="s">
        <v>286</v>
      </c>
      <c r="BX121" s="22" t="s">
        <v>286</v>
      </c>
      <c r="BY121" s="23">
        <v>0</v>
      </c>
      <c r="BZ121" s="22" t="s">
        <v>78</v>
      </c>
      <c r="CA121" s="22" t="s">
        <v>389</v>
      </c>
      <c r="CB121" s="22" t="s">
        <v>390</v>
      </c>
      <c r="CC121" s="17"/>
      <c r="CD121" s="22" t="s">
        <v>391</v>
      </c>
      <c r="CE121" s="22" t="s">
        <v>391</v>
      </c>
      <c r="CF121" s="17"/>
      <c r="CG121" s="22" t="s">
        <v>69</v>
      </c>
      <c r="CH121" s="22" t="s">
        <v>69</v>
      </c>
      <c r="CI121" s="17"/>
      <c r="CJ121" s="22" t="s">
        <v>391</v>
      </c>
      <c r="CK121" s="22" t="s">
        <v>391</v>
      </c>
      <c r="CL121" s="23">
        <v>6.8099999999999996E-4</v>
      </c>
      <c r="CM121" s="23">
        <v>2.96E-3</v>
      </c>
      <c r="CN121" s="22" t="s">
        <v>391</v>
      </c>
      <c r="CO121" s="22" t="s">
        <v>391</v>
      </c>
      <c r="CP121" s="17" t="s">
        <v>392</v>
      </c>
      <c r="CQ121" s="22" t="s">
        <v>392</v>
      </c>
      <c r="CR121" s="22" t="s">
        <v>112</v>
      </c>
      <c r="CS121" s="22" t="s">
        <v>112</v>
      </c>
      <c r="CT121" s="22" t="s">
        <v>393</v>
      </c>
      <c r="CU121" s="22" t="s">
        <v>393</v>
      </c>
      <c r="CV121" s="17"/>
      <c r="CW121" s="17" t="s">
        <v>111</v>
      </c>
      <c r="CX121" s="17" t="s">
        <v>111</v>
      </c>
      <c r="CY121" s="17" t="s">
        <v>394</v>
      </c>
      <c r="CZ121" s="17" t="s">
        <v>394</v>
      </c>
      <c r="DA121" s="17"/>
      <c r="DB121" s="22" t="s">
        <v>683</v>
      </c>
      <c r="DC121" s="22" t="s">
        <v>683</v>
      </c>
      <c r="DD121" s="17"/>
      <c r="DE121" s="25" t="s">
        <v>751</v>
      </c>
    </row>
    <row r="122" spans="1:109" s="11" customFormat="1" x14ac:dyDescent="0.25">
      <c r="A122" s="2">
        <f t="shared" si="1"/>
        <v>117</v>
      </c>
      <c r="B122" s="39">
        <v>16571</v>
      </c>
      <c r="C122" s="20" t="s">
        <v>167</v>
      </c>
      <c r="D122" s="2" t="s">
        <v>404</v>
      </c>
      <c r="E122" s="37" t="s">
        <v>405</v>
      </c>
      <c r="F122" s="18" t="s">
        <v>556</v>
      </c>
      <c r="G122" s="22" t="s">
        <v>375</v>
      </c>
      <c r="H122" s="23">
        <v>2.65E-3</v>
      </c>
      <c r="I122" s="22" t="s">
        <v>403</v>
      </c>
      <c r="J122" s="23">
        <v>3.3E-3</v>
      </c>
      <c r="K122" s="22" t="s">
        <v>675</v>
      </c>
      <c r="L122" s="23">
        <v>1.58E-3</v>
      </c>
      <c r="M122" s="22" t="s">
        <v>81</v>
      </c>
      <c r="N122" s="22" t="s">
        <v>81</v>
      </c>
      <c r="O122" s="23">
        <v>1.0070000000000001E-2</v>
      </c>
      <c r="P122" s="34">
        <v>0.12</v>
      </c>
      <c r="Q122" s="22" t="s">
        <v>360</v>
      </c>
      <c r="R122" s="23">
        <v>1.2699999999999999E-2</v>
      </c>
      <c r="S122" s="22" t="s">
        <v>73</v>
      </c>
      <c r="T122" s="22" t="s">
        <v>677</v>
      </c>
      <c r="U122" s="22" t="s">
        <v>677</v>
      </c>
      <c r="V122" s="22" t="s">
        <v>377</v>
      </c>
      <c r="W122" s="23">
        <v>9.7300000000000008E-3</v>
      </c>
      <c r="X122" s="22" t="s">
        <v>378</v>
      </c>
      <c r="Y122" s="22" t="s">
        <v>378</v>
      </c>
      <c r="Z122" s="17" t="s">
        <v>379</v>
      </c>
      <c r="AA122" s="17" t="s">
        <v>380</v>
      </c>
      <c r="AB122" s="17" t="s">
        <v>381</v>
      </c>
      <c r="AC122" s="17" t="s">
        <v>382</v>
      </c>
      <c r="AD122" s="24">
        <v>0</v>
      </c>
      <c r="AE122" s="41">
        <v>8.5599999999999999E-4</v>
      </c>
      <c r="AF122" s="22" t="s">
        <v>383</v>
      </c>
      <c r="AG122" s="22" t="s">
        <v>74</v>
      </c>
      <c r="AH122" s="22" t="s">
        <v>75</v>
      </c>
      <c r="AI122" s="23">
        <v>0.116839</v>
      </c>
      <c r="AJ122" s="23">
        <v>1.9659999999999999E-3</v>
      </c>
      <c r="AK122" s="23">
        <v>7.0000000000000001E-3</v>
      </c>
      <c r="AL122" s="23">
        <v>0</v>
      </c>
      <c r="AM122" s="23">
        <v>0</v>
      </c>
      <c r="AN122" s="23">
        <v>1.5169999999999999E-3</v>
      </c>
      <c r="AO122" s="23">
        <v>4.4299999999999999E-3</v>
      </c>
      <c r="AP122" s="23">
        <v>2.2000000000000002</v>
      </c>
      <c r="AQ122" s="22" t="s">
        <v>394</v>
      </c>
      <c r="AR122" s="22">
        <v>3.4000000000000002E-2</v>
      </c>
      <c r="AS122" s="22" t="s">
        <v>367</v>
      </c>
      <c r="AT122" s="17"/>
      <c r="AU122" s="23">
        <v>6.2399999999999999E-4</v>
      </c>
      <c r="AV122" s="23">
        <v>5.62E-3</v>
      </c>
      <c r="AW122" s="22" t="s">
        <v>679</v>
      </c>
      <c r="AX122" s="23">
        <v>6.87E-4</v>
      </c>
      <c r="AY122" s="23">
        <v>8.4643999999999997E-2</v>
      </c>
      <c r="AZ122" s="23">
        <v>0.23599999999999999</v>
      </c>
      <c r="BA122" s="22" t="s">
        <v>360</v>
      </c>
      <c r="BB122" s="34">
        <v>31.89</v>
      </c>
      <c r="BC122" s="23">
        <v>3.1220000000000002E-3</v>
      </c>
      <c r="BD122" s="23">
        <v>9.7099999999999999E-3</v>
      </c>
      <c r="BE122" s="23">
        <v>0.215</v>
      </c>
      <c r="BF122" s="23">
        <v>0.32400000000000001</v>
      </c>
      <c r="BG122" s="23">
        <v>5.6470000000000001E-3</v>
      </c>
      <c r="BH122" s="23">
        <v>2.4899999999999999E-2</v>
      </c>
      <c r="BI122" s="22" t="s">
        <v>384</v>
      </c>
      <c r="BJ122" s="22" t="s">
        <v>385</v>
      </c>
      <c r="BK122" s="22" t="s">
        <v>386</v>
      </c>
      <c r="BL122" s="22" t="s">
        <v>386</v>
      </c>
      <c r="BM122" s="17" t="s">
        <v>387</v>
      </c>
      <c r="BN122" s="22" t="s">
        <v>387</v>
      </c>
      <c r="BO122" s="22">
        <v>0.1</v>
      </c>
      <c r="BP122" s="22" t="s">
        <v>396</v>
      </c>
      <c r="BQ122" s="22" t="s">
        <v>113</v>
      </c>
      <c r="BR122" s="22" t="s">
        <v>397</v>
      </c>
      <c r="BS122" s="22" t="s">
        <v>681</v>
      </c>
      <c r="BT122" s="22" t="s">
        <v>681</v>
      </c>
      <c r="BU122" s="22" t="s">
        <v>76</v>
      </c>
      <c r="BV122" s="22" t="s">
        <v>77</v>
      </c>
      <c r="BW122" s="17" t="s">
        <v>286</v>
      </c>
      <c r="BX122" s="22" t="s">
        <v>286</v>
      </c>
      <c r="BY122" s="23">
        <v>0</v>
      </c>
      <c r="BZ122" s="22" t="s">
        <v>78</v>
      </c>
      <c r="CA122" s="22" t="s">
        <v>389</v>
      </c>
      <c r="CB122" s="22" t="s">
        <v>390</v>
      </c>
      <c r="CC122" s="17"/>
      <c r="CD122" s="22" t="s">
        <v>391</v>
      </c>
      <c r="CE122" s="22" t="s">
        <v>391</v>
      </c>
      <c r="CF122" s="23">
        <v>5.4</v>
      </c>
      <c r="CG122" s="22" t="s">
        <v>69</v>
      </c>
      <c r="CH122" s="22" t="s">
        <v>69</v>
      </c>
      <c r="CI122" s="23">
        <v>4.0999999999999999E-4</v>
      </c>
      <c r="CJ122" s="23">
        <v>6.0899999999999995E-4</v>
      </c>
      <c r="CK122" s="23">
        <v>8.4699999999999999E-4</v>
      </c>
      <c r="CL122" s="23">
        <v>6.6299999999999996E-4</v>
      </c>
      <c r="CM122" s="23">
        <v>1.005E-3</v>
      </c>
      <c r="CN122" s="22" t="s">
        <v>391</v>
      </c>
      <c r="CO122" s="23">
        <v>6.29E-4</v>
      </c>
      <c r="CP122" s="17" t="s">
        <v>392</v>
      </c>
      <c r="CQ122" s="22" t="s">
        <v>392</v>
      </c>
      <c r="CR122" s="22" t="s">
        <v>112</v>
      </c>
      <c r="CS122" s="22" t="s">
        <v>112</v>
      </c>
      <c r="CT122" s="22" t="s">
        <v>393</v>
      </c>
      <c r="CU122" s="22" t="s">
        <v>393</v>
      </c>
      <c r="CV122" s="17"/>
      <c r="CW122" s="17" t="s">
        <v>111</v>
      </c>
      <c r="CX122" s="17" t="s">
        <v>111</v>
      </c>
      <c r="CY122" s="17" t="s">
        <v>394</v>
      </c>
      <c r="CZ122" s="17" t="s">
        <v>394</v>
      </c>
      <c r="DA122" s="22" t="s">
        <v>677</v>
      </c>
      <c r="DB122" s="22" t="s">
        <v>683</v>
      </c>
      <c r="DC122" s="22" t="s">
        <v>683</v>
      </c>
      <c r="DD122" s="17"/>
      <c r="DE122" s="31" t="s">
        <v>750</v>
      </c>
    </row>
    <row r="123" spans="1:109" s="11" customFormat="1" x14ac:dyDescent="0.25">
      <c r="A123" s="2">
        <f t="shared" si="1"/>
        <v>118</v>
      </c>
      <c r="B123" s="39">
        <v>16572</v>
      </c>
      <c r="C123" s="20" t="s">
        <v>438</v>
      </c>
      <c r="D123" s="2" t="s">
        <v>404</v>
      </c>
      <c r="E123" s="37" t="s">
        <v>405</v>
      </c>
      <c r="F123" s="18" t="s">
        <v>557</v>
      </c>
      <c r="G123" s="22" t="s">
        <v>375</v>
      </c>
      <c r="H123" s="22" t="s">
        <v>375</v>
      </c>
      <c r="I123" s="22" t="s">
        <v>403</v>
      </c>
      <c r="J123" s="23">
        <v>2.3700000000000001E-3</v>
      </c>
      <c r="K123" s="22" t="s">
        <v>675</v>
      </c>
      <c r="L123" s="23">
        <v>2.48E-3</v>
      </c>
      <c r="M123" s="22" t="s">
        <v>81</v>
      </c>
      <c r="N123" s="22" t="s">
        <v>81</v>
      </c>
      <c r="O123" s="23">
        <v>1.4599999999999999E-3</v>
      </c>
      <c r="P123" s="17"/>
      <c r="Q123" s="22" t="s">
        <v>360</v>
      </c>
      <c r="R123" s="23">
        <v>1.11E-2</v>
      </c>
      <c r="S123" s="22" t="s">
        <v>73</v>
      </c>
      <c r="T123" s="22" t="s">
        <v>677</v>
      </c>
      <c r="U123" s="22" t="s">
        <v>677</v>
      </c>
      <c r="V123" s="22" t="s">
        <v>377</v>
      </c>
      <c r="W123" s="22" t="s">
        <v>377</v>
      </c>
      <c r="X123" s="22" t="s">
        <v>378</v>
      </c>
      <c r="Y123" s="22" t="s">
        <v>378</v>
      </c>
      <c r="Z123" s="17" t="s">
        <v>379</v>
      </c>
      <c r="AA123" s="17" t="s">
        <v>380</v>
      </c>
      <c r="AB123" s="17" t="s">
        <v>381</v>
      </c>
      <c r="AC123" s="17" t="s">
        <v>382</v>
      </c>
      <c r="AD123" s="24">
        <v>0</v>
      </c>
      <c r="AE123" s="41">
        <v>0</v>
      </c>
      <c r="AF123" s="22" t="s">
        <v>383</v>
      </c>
      <c r="AG123" s="22" t="s">
        <v>74</v>
      </c>
      <c r="AH123" s="22" t="s">
        <v>75</v>
      </c>
      <c r="AI123" s="23">
        <v>0.106198</v>
      </c>
      <c r="AJ123" s="23">
        <v>8.0900000000000004E-4</v>
      </c>
      <c r="AK123" s="23">
        <v>3.1800000000000001E-3</v>
      </c>
      <c r="AL123" s="23">
        <v>0</v>
      </c>
      <c r="AM123" s="23">
        <v>0</v>
      </c>
      <c r="AN123" s="23">
        <v>1.183E-3</v>
      </c>
      <c r="AO123" s="23">
        <v>5.0699999999999999E-3</v>
      </c>
      <c r="AP123" s="21"/>
      <c r="AQ123" s="22" t="s">
        <v>394</v>
      </c>
      <c r="AR123" s="17"/>
      <c r="AS123" s="22" t="s">
        <v>367</v>
      </c>
      <c r="AT123" s="17"/>
      <c r="AU123" s="23">
        <v>0</v>
      </c>
      <c r="AV123" s="23">
        <v>0</v>
      </c>
      <c r="AW123" s="22" t="s">
        <v>679</v>
      </c>
      <c r="AX123" s="22" t="s">
        <v>679</v>
      </c>
      <c r="AY123" s="23">
        <v>8.7550000000000003E-2</v>
      </c>
      <c r="AZ123" s="23">
        <v>0.26500000000000001</v>
      </c>
      <c r="BA123" s="22" t="s">
        <v>360</v>
      </c>
      <c r="BB123" s="17"/>
      <c r="BC123" s="23">
        <v>2.2469999999999999E-3</v>
      </c>
      <c r="BD123" s="23">
        <v>7.28E-3</v>
      </c>
      <c r="BE123" s="23">
        <v>0.175125</v>
      </c>
      <c r="BF123" s="23">
        <v>0.38300000000000001</v>
      </c>
      <c r="BG123" s="22" t="s">
        <v>680</v>
      </c>
      <c r="BH123" s="23">
        <v>1.12E-2</v>
      </c>
      <c r="BI123" s="22" t="s">
        <v>384</v>
      </c>
      <c r="BJ123" s="22" t="s">
        <v>385</v>
      </c>
      <c r="BK123" s="22" t="s">
        <v>386</v>
      </c>
      <c r="BL123" s="22" t="s">
        <v>386</v>
      </c>
      <c r="BM123" s="17" t="s">
        <v>387</v>
      </c>
      <c r="BN123" s="22" t="s">
        <v>387</v>
      </c>
      <c r="BO123" s="17"/>
      <c r="BP123" s="22" t="s">
        <v>396</v>
      </c>
      <c r="BQ123" s="22" t="s">
        <v>113</v>
      </c>
      <c r="BR123" s="22" t="s">
        <v>397</v>
      </c>
      <c r="BS123" s="23">
        <v>2.2000000000000001E-4</v>
      </c>
      <c r="BT123" s="23">
        <v>8.7500000000000002E-4</v>
      </c>
      <c r="BU123" s="22" t="s">
        <v>76</v>
      </c>
      <c r="BV123" s="22" t="s">
        <v>77</v>
      </c>
      <c r="BW123" s="17" t="s">
        <v>286</v>
      </c>
      <c r="BX123" s="22" t="s">
        <v>286</v>
      </c>
      <c r="BY123" s="23">
        <v>0</v>
      </c>
      <c r="BZ123" s="22" t="s">
        <v>78</v>
      </c>
      <c r="CA123" s="22" t="s">
        <v>389</v>
      </c>
      <c r="CB123" s="22" t="s">
        <v>390</v>
      </c>
      <c r="CC123" s="17"/>
      <c r="CD123" s="22" t="s">
        <v>391</v>
      </c>
      <c r="CE123" s="22" t="s">
        <v>391</v>
      </c>
      <c r="CF123" s="17"/>
      <c r="CG123" s="22" t="s">
        <v>69</v>
      </c>
      <c r="CH123" s="22" t="s">
        <v>69</v>
      </c>
      <c r="CI123" s="17"/>
      <c r="CJ123" s="23">
        <v>6.0800000000000003E-4</v>
      </c>
      <c r="CK123" s="23">
        <v>7.2599999999999997E-4</v>
      </c>
      <c r="CL123" s="22" t="s">
        <v>387</v>
      </c>
      <c r="CM123" s="22" t="s">
        <v>387</v>
      </c>
      <c r="CN123" s="22" t="s">
        <v>391</v>
      </c>
      <c r="CO123" s="22" t="s">
        <v>391</v>
      </c>
      <c r="CP123" s="17" t="s">
        <v>392</v>
      </c>
      <c r="CQ123" s="22" t="s">
        <v>392</v>
      </c>
      <c r="CR123" s="22" t="s">
        <v>112</v>
      </c>
      <c r="CS123" s="22" t="s">
        <v>112</v>
      </c>
      <c r="CT123" s="22" t="s">
        <v>393</v>
      </c>
      <c r="CU123" s="22" t="s">
        <v>393</v>
      </c>
      <c r="CV123" s="17"/>
      <c r="CW123" s="17" t="s">
        <v>111</v>
      </c>
      <c r="CX123" s="17" t="s">
        <v>111</v>
      </c>
      <c r="CY123" s="17" t="s">
        <v>394</v>
      </c>
      <c r="CZ123" s="17" t="s">
        <v>394</v>
      </c>
      <c r="DA123" s="17"/>
      <c r="DB123" s="22" t="s">
        <v>683</v>
      </c>
      <c r="DC123" s="22" t="s">
        <v>683</v>
      </c>
      <c r="DD123" s="17"/>
      <c r="DE123" s="25" t="s">
        <v>751</v>
      </c>
    </row>
    <row r="124" spans="1:109" s="11" customFormat="1" x14ac:dyDescent="0.25">
      <c r="A124" s="2">
        <f t="shared" si="1"/>
        <v>119</v>
      </c>
      <c r="B124" s="39">
        <v>16573</v>
      </c>
      <c r="C124" s="20" t="s">
        <v>344</v>
      </c>
      <c r="D124" s="2" t="s">
        <v>404</v>
      </c>
      <c r="E124" s="37" t="s">
        <v>405</v>
      </c>
      <c r="F124" s="18" t="s">
        <v>557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17"/>
      <c r="Q124" s="22" t="s">
        <v>139</v>
      </c>
      <c r="R124" s="22" t="s">
        <v>139</v>
      </c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2"/>
      <c r="AE124" s="2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22" t="s">
        <v>126</v>
      </c>
      <c r="AZ124" s="22" t="s">
        <v>126</v>
      </c>
      <c r="BA124" s="23">
        <v>2.5999999999999999E-2</v>
      </c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17"/>
      <c r="BY124" s="17"/>
      <c r="BZ124" s="17"/>
      <c r="CA124" s="17"/>
      <c r="CB124" s="17"/>
      <c r="CC124" s="17"/>
      <c r="CD124" s="17"/>
      <c r="CE124" s="20"/>
      <c r="CF124" s="17"/>
      <c r="CG124" s="17"/>
      <c r="CH124" s="17"/>
      <c r="CI124" s="17"/>
      <c r="CJ124" s="17"/>
      <c r="CK124" s="17"/>
      <c r="CL124" s="17"/>
      <c r="CM124" s="17"/>
      <c r="CN124" s="17"/>
      <c r="CO124" s="17"/>
      <c r="CP124" s="17"/>
      <c r="CQ124" s="17"/>
      <c r="CR124" s="17"/>
      <c r="CS124" s="17"/>
      <c r="CT124" s="17"/>
      <c r="CU124" s="17"/>
      <c r="CV124" s="17"/>
      <c r="CW124" s="17"/>
      <c r="CX124" s="17"/>
      <c r="CY124" s="17"/>
      <c r="CZ124" s="17"/>
      <c r="DA124" s="17"/>
      <c r="DB124" s="17"/>
      <c r="DC124" s="17"/>
      <c r="DD124" s="17"/>
      <c r="DE124" s="25" t="s">
        <v>751</v>
      </c>
    </row>
    <row r="125" spans="1:109" s="11" customFormat="1" x14ac:dyDescent="0.25">
      <c r="A125" s="2">
        <f t="shared" si="1"/>
        <v>120</v>
      </c>
      <c r="B125" s="39">
        <v>16581</v>
      </c>
      <c r="C125" s="20" t="s">
        <v>168</v>
      </c>
      <c r="D125" s="2" t="s">
        <v>404</v>
      </c>
      <c r="E125" s="37" t="s">
        <v>405</v>
      </c>
      <c r="F125" s="18" t="s">
        <v>558</v>
      </c>
      <c r="G125" s="22" t="s">
        <v>375</v>
      </c>
      <c r="H125" s="22" t="s">
        <v>375</v>
      </c>
      <c r="I125" s="22" t="s">
        <v>403</v>
      </c>
      <c r="J125" s="23">
        <v>1.5499999999999999E-3</v>
      </c>
      <c r="K125" s="22" t="s">
        <v>675</v>
      </c>
      <c r="L125" s="22" t="s">
        <v>675</v>
      </c>
      <c r="M125" s="22" t="s">
        <v>81</v>
      </c>
      <c r="N125" s="22" t="s">
        <v>81</v>
      </c>
      <c r="O125" s="23">
        <v>5.3899999999999998E-3</v>
      </c>
      <c r="P125" s="17"/>
      <c r="Q125" s="22" t="s">
        <v>360</v>
      </c>
      <c r="R125" s="23">
        <v>1.6299999999999999E-2</v>
      </c>
      <c r="S125" s="22" t="s">
        <v>73</v>
      </c>
      <c r="T125" s="22" t="s">
        <v>677</v>
      </c>
      <c r="U125" s="22" t="s">
        <v>677</v>
      </c>
      <c r="V125" s="22" t="s">
        <v>377</v>
      </c>
      <c r="W125" s="22" t="s">
        <v>377</v>
      </c>
      <c r="X125" s="22" t="s">
        <v>378</v>
      </c>
      <c r="Y125" s="22" t="s">
        <v>378</v>
      </c>
      <c r="Z125" s="17" t="s">
        <v>379</v>
      </c>
      <c r="AA125" s="17" t="s">
        <v>380</v>
      </c>
      <c r="AB125" s="17" t="s">
        <v>381</v>
      </c>
      <c r="AC125" s="17" t="s">
        <v>382</v>
      </c>
      <c r="AD125" s="24">
        <v>0</v>
      </c>
      <c r="AE125" s="41">
        <v>3.0200000000000002E-4</v>
      </c>
      <c r="AF125" s="22" t="s">
        <v>383</v>
      </c>
      <c r="AG125" s="22" t="s">
        <v>74</v>
      </c>
      <c r="AH125" s="22" t="s">
        <v>75</v>
      </c>
      <c r="AI125" s="23">
        <v>7.1009000000000003E-2</v>
      </c>
      <c r="AJ125" s="23">
        <v>8.9099999999999997E-4</v>
      </c>
      <c r="AK125" s="23">
        <v>4.3800000000000002E-3</v>
      </c>
      <c r="AL125" s="23">
        <v>0</v>
      </c>
      <c r="AM125" s="23">
        <v>0</v>
      </c>
      <c r="AN125" s="22" t="s">
        <v>678</v>
      </c>
      <c r="AO125" s="23">
        <v>1.75E-3</v>
      </c>
      <c r="AP125" s="21"/>
      <c r="AQ125" s="22" t="s">
        <v>394</v>
      </c>
      <c r="AR125" s="17"/>
      <c r="AS125" s="22" t="s">
        <v>367</v>
      </c>
      <c r="AT125" s="17"/>
      <c r="AU125" s="23">
        <v>0</v>
      </c>
      <c r="AV125" s="23">
        <v>0</v>
      </c>
      <c r="AW125" s="22" t="s">
        <v>679</v>
      </c>
      <c r="AX125" s="22" t="s">
        <v>679</v>
      </c>
      <c r="AY125" s="23">
        <v>8.8536000000000004E-2</v>
      </c>
      <c r="AZ125" s="23">
        <v>0.379</v>
      </c>
      <c r="BA125" s="22" t="s">
        <v>360</v>
      </c>
      <c r="BB125" s="17"/>
      <c r="BC125" s="23">
        <v>2.4889999999999999E-3</v>
      </c>
      <c r="BD125" s="23">
        <v>7.79E-3</v>
      </c>
      <c r="BE125" s="23">
        <v>0.21090900000000001</v>
      </c>
      <c r="BF125" s="23">
        <v>0.44400000000000001</v>
      </c>
      <c r="BG125" s="22" t="s">
        <v>680</v>
      </c>
      <c r="BH125" s="22" t="s">
        <v>680</v>
      </c>
      <c r="BI125" s="22" t="s">
        <v>384</v>
      </c>
      <c r="BJ125" s="22" t="s">
        <v>385</v>
      </c>
      <c r="BK125" s="22" t="s">
        <v>386</v>
      </c>
      <c r="BL125" s="22" t="s">
        <v>386</v>
      </c>
      <c r="BM125" s="17" t="s">
        <v>387</v>
      </c>
      <c r="BN125" s="22" t="s">
        <v>387</v>
      </c>
      <c r="BO125" s="17"/>
      <c r="BP125" s="22" t="s">
        <v>396</v>
      </c>
      <c r="BQ125" s="22" t="s">
        <v>113</v>
      </c>
      <c r="BR125" s="22" t="s">
        <v>397</v>
      </c>
      <c r="BS125" s="23">
        <v>2.7399999999999999E-4</v>
      </c>
      <c r="BT125" s="23">
        <v>1.66E-3</v>
      </c>
      <c r="BU125" s="22" t="s">
        <v>76</v>
      </c>
      <c r="BV125" s="22" t="s">
        <v>77</v>
      </c>
      <c r="BW125" s="17" t="s">
        <v>286</v>
      </c>
      <c r="BX125" s="22" t="s">
        <v>286</v>
      </c>
      <c r="BY125" s="23">
        <v>0</v>
      </c>
      <c r="BZ125" s="22" t="s">
        <v>78</v>
      </c>
      <c r="CA125" s="22" t="s">
        <v>389</v>
      </c>
      <c r="CB125" s="22" t="s">
        <v>390</v>
      </c>
      <c r="CC125" s="17"/>
      <c r="CD125" s="22" t="s">
        <v>391</v>
      </c>
      <c r="CE125" s="22" t="s">
        <v>391</v>
      </c>
      <c r="CF125" s="17"/>
      <c r="CG125" s="22" t="s">
        <v>69</v>
      </c>
      <c r="CH125" s="22" t="s">
        <v>69</v>
      </c>
      <c r="CI125" s="17"/>
      <c r="CJ125" s="22" t="s">
        <v>391</v>
      </c>
      <c r="CK125" s="22" t="s">
        <v>391</v>
      </c>
      <c r="CL125" s="22" t="s">
        <v>387</v>
      </c>
      <c r="CM125" s="22" t="s">
        <v>387</v>
      </c>
      <c r="CN125" s="22" t="s">
        <v>391</v>
      </c>
      <c r="CO125" s="22" t="s">
        <v>391</v>
      </c>
      <c r="CP125" s="17" t="s">
        <v>392</v>
      </c>
      <c r="CQ125" s="22" t="s">
        <v>392</v>
      </c>
      <c r="CR125" s="22" t="s">
        <v>112</v>
      </c>
      <c r="CS125" s="22" t="s">
        <v>112</v>
      </c>
      <c r="CT125" s="22" t="s">
        <v>393</v>
      </c>
      <c r="CU125" s="22" t="s">
        <v>393</v>
      </c>
      <c r="CV125" s="17"/>
      <c r="CW125" s="17" t="s">
        <v>111</v>
      </c>
      <c r="CX125" s="17" t="s">
        <v>111</v>
      </c>
      <c r="CY125" s="17" t="s">
        <v>394</v>
      </c>
      <c r="CZ125" s="17" t="s">
        <v>394</v>
      </c>
      <c r="DA125" s="17"/>
      <c r="DB125" s="22" t="s">
        <v>683</v>
      </c>
      <c r="DC125" s="22" t="s">
        <v>683</v>
      </c>
      <c r="DD125" s="17"/>
      <c r="DE125" s="25" t="s">
        <v>751</v>
      </c>
    </row>
    <row r="126" spans="1:109" s="11" customFormat="1" x14ac:dyDescent="0.25">
      <c r="A126" s="2">
        <f t="shared" si="1"/>
        <v>121</v>
      </c>
      <c r="B126" s="39">
        <v>16583</v>
      </c>
      <c r="C126" s="20" t="s">
        <v>169</v>
      </c>
      <c r="D126" s="2" t="s">
        <v>404</v>
      </c>
      <c r="E126" s="37" t="s">
        <v>405</v>
      </c>
      <c r="F126" s="18" t="s">
        <v>558</v>
      </c>
      <c r="G126" s="22" t="s">
        <v>375</v>
      </c>
      <c r="H126" s="22" t="s">
        <v>375</v>
      </c>
      <c r="I126" s="23">
        <v>1.271E-3</v>
      </c>
      <c r="J126" s="23">
        <v>3.0699999999999998E-3</v>
      </c>
      <c r="K126" s="22" t="s">
        <v>675</v>
      </c>
      <c r="L126" s="23">
        <v>1.49E-3</v>
      </c>
      <c r="M126" s="22" t="s">
        <v>81</v>
      </c>
      <c r="N126" s="22" t="s">
        <v>81</v>
      </c>
      <c r="O126" s="23">
        <v>0</v>
      </c>
      <c r="P126" s="13"/>
      <c r="Q126" s="22" t="s">
        <v>360</v>
      </c>
      <c r="R126" s="23">
        <v>1.2500000000000001E-2</v>
      </c>
      <c r="S126" s="22" t="s">
        <v>73</v>
      </c>
      <c r="T126" s="22" t="s">
        <v>677</v>
      </c>
      <c r="U126" s="22" t="s">
        <v>677</v>
      </c>
      <c r="V126" s="22" t="s">
        <v>377</v>
      </c>
      <c r="W126" s="22" t="s">
        <v>377</v>
      </c>
      <c r="X126" s="22" t="s">
        <v>378</v>
      </c>
      <c r="Y126" s="22" t="s">
        <v>378</v>
      </c>
      <c r="Z126" s="17" t="s">
        <v>379</v>
      </c>
      <c r="AA126" s="17" t="s">
        <v>380</v>
      </c>
      <c r="AB126" s="17" t="s">
        <v>381</v>
      </c>
      <c r="AC126" s="17" t="s">
        <v>382</v>
      </c>
      <c r="AD126" s="24">
        <v>0</v>
      </c>
      <c r="AE126" s="41">
        <v>0</v>
      </c>
      <c r="AF126" s="22" t="s">
        <v>383</v>
      </c>
      <c r="AG126" s="22" t="s">
        <v>74</v>
      </c>
      <c r="AH126" s="22" t="s">
        <v>75</v>
      </c>
      <c r="AI126" s="23">
        <v>8.7513999999999995E-2</v>
      </c>
      <c r="AJ126" s="23">
        <v>1.0759999999999999E-3</v>
      </c>
      <c r="AK126" s="23">
        <v>2.5999999999999999E-3</v>
      </c>
      <c r="AL126" s="23">
        <v>3.8699999999999997E-4</v>
      </c>
      <c r="AM126" s="23">
        <v>4.64E-3</v>
      </c>
      <c r="AN126" s="23">
        <v>2.006E-3</v>
      </c>
      <c r="AO126" s="23">
        <v>1.14E-2</v>
      </c>
      <c r="AP126" s="14"/>
      <c r="AQ126" s="22" t="s">
        <v>394</v>
      </c>
      <c r="AR126" s="13"/>
      <c r="AS126" s="22" t="s">
        <v>367</v>
      </c>
      <c r="AT126" s="13"/>
      <c r="AU126" s="23">
        <v>0</v>
      </c>
      <c r="AV126" s="23">
        <v>0</v>
      </c>
      <c r="AW126" s="22" t="s">
        <v>679</v>
      </c>
      <c r="AX126" s="22" t="s">
        <v>679</v>
      </c>
      <c r="AY126" s="23">
        <v>9.4117000000000006E-2</v>
      </c>
      <c r="AZ126" s="23">
        <v>0.16700000000000001</v>
      </c>
      <c r="BA126" s="23">
        <v>1.03E-2</v>
      </c>
      <c r="BB126" s="14"/>
      <c r="BC126" s="23">
        <v>4.0980000000000001E-3</v>
      </c>
      <c r="BD126" s="23">
        <v>1.6E-2</v>
      </c>
      <c r="BE126" s="23">
        <v>0.22848299999999999</v>
      </c>
      <c r="BF126" s="23">
        <v>0.36299999999999999</v>
      </c>
      <c r="BG126" s="22" t="s">
        <v>680</v>
      </c>
      <c r="BH126" s="23">
        <v>5.1200000000000004E-3</v>
      </c>
      <c r="BI126" s="22" t="s">
        <v>384</v>
      </c>
      <c r="BJ126" s="22" t="s">
        <v>385</v>
      </c>
      <c r="BK126" s="22" t="s">
        <v>386</v>
      </c>
      <c r="BL126" s="22" t="s">
        <v>386</v>
      </c>
      <c r="BM126" s="17" t="s">
        <v>387</v>
      </c>
      <c r="BN126" s="22" t="s">
        <v>387</v>
      </c>
      <c r="BO126" s="14"/>
      <c r="BP126" s="23">
        <v>1.5399999999999999E-3</v>
      </c>
      <c r="BQ126" s="22" t="s">
        <v>113</v>
      </c>
      <c r="BR126" s="23">
        <v>9.3800000000000003E-4</v>
      </c>
      <c r="BS126" s="22" t="s">
        <v>681</v>
      </c>
      <c r="BT126" s="22" t="s">
        <v>681</v>
      </c>
      <c r="BU126" s="22" t="s">
        <v>76</v>
      </c>
      <c r="BV126" s="22" t="s">
        <v>77</v>
      </c>
      <c r="BW126" s="17" t="s">
        <v>286</v>
      </c>
      <c r="BX126" s="22" t="s">
        <v>286</v>
      </c>
      <c r="BY126" s="23">
        <v>0</v>
      </c>
      <c r="BZ126" s="22" t="s">
        <v>78</v>
      </c>
      <c r="CA126" s="22" t="s">
        <v>389</v>
      </c>
      <c r="CB126" s="22" t="s">
        <v>390</v>
      </c>
      <c r="CC126" s="8"/>
      <c r="CD126" s="22" t="s">
        <v>391</v>
      </c>
      <c r="CE126" s="22" t="s">
        <v>391</v>
      </c>
      <c r="CF126" s="15"/>
      <c r="CG126" s="22" t="s">
        <v>69</v>
      </c>
      <c r="CH126" s="22" t="s">
        <v>69</v>
      </c>
      <c r="CI126" s="16"/>
      <c r="CJ126" s="22" t="s">
        <v>391</v>
      </c>
      <c r="CK126" s="22" t="s">
        <v>391</v>
      </c>
      <c r="CL126" s="22" t="s">
        <v>387</v>
      </c>
      <c r="CM126" s="22" t="s">
        <v>387</v>
      </c>
      <c r="CN126" s="22" t="s">
        <v>391</v>
      </c>
      <c r="CO126" s="22" t="s">
        <v>391</v>
      </c>
      <c r="CP126" s="17" t="s">
        <v>392</v>
      </c>
      <c r="CQ126" s="22" t="s">
        <v>392</v>
      </c>
      <c r="CR126" s="22" t="s">
        <v>112</v>
      </c>
      <c r="CS126" s="22" t="s">
        <v>112</v>
      </c>
      <c r="CT126" s="22" t="s">
        <v>393</v>
      </c>
      <c r="CU126" s="22" t="s">
        <v>393</v>
      </c>
      <c r="CV126" s="14"/>
      <c r="CW126" s="17" t="s">
        <v>111</v>
      </c>
      <c r="CX126" s="17" t="s">
        <v>111</v>
      </c>
      <c r="CY126" s="17" t="s">
        <v>394</v>
      </c>
      <c r="CZ126" s="17" t="s">
        <v>394</v>
      </c>
      <c r="DA126" s="8"/>
      <c r="DB126" s="22" t="s">
        <v>683</v>
      </c>
      <c r="DC126" s="22" t="s">
        <v>683</v>
      </c>
      <c r="DD126" s="21"/>
      <c r="DE126" s="25" t="s">
        <v>751</v>
      </c>
    </row>
    <row r="127" spans="1:109" s="11" customFormat="1" x14ac:dyDescent="0.25">
      <c r="A127" s="2">
        <f t="shared" si="1"/>
        <v>122</v>
      </c>
      <c r="B127" s="39">
        <v>16804</v>
      </c>
      <c r="C127" s="20" t="s">
        <v>170</v>
      </c>
      <c r="D127" s="2" t="s">
        <v>404</v>
      </c>
      <c r="E127" s="37" t="s">
        <v>405</v>
      </c>
      <c r="F127" s="18" t="s">
        <v>559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2"/>
      <c r="AE127" s="2"/>
      <c r="AF127" s="17"/>
      <c r="AG127" s="17"/>
      <c r="AH127" s="17"/>
      <c r="AI127" s="17"/>
      <c r="AJ127" s="17"/>
      <c r="AK127" s="17"/>
      <c r="AL127" s="17"/>
      <c r="AM127" s="17"/>
      <c r="AN127" s="23">
        <v>1.354E-3</v>
      </c>
      <c r="AO127" s="23">
        <v>3.8999999999999998E-3</v>
      </c>
      <c r="AP127" s="21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17"/>
      <c r="BY127" s="17"/>
      <c r="BZ127" s="17"/>
      <c r="CA127" s="17"/>
      <c r="CB127" s="17"/>
      <c r="CC127" s="17"/>
      <c r="CD127" s="17"/>
      <c r="CE127" s="20"/>
      <c r="CF127" s="17"/>
      <c r="CG127" s="17"/>
      <c r="CH127" s="17"/>
      <c r="CI127" s="17"/>
      <c r="CJ127" s="17"/>
      <c r="CK127" s="17"/>
      <c r="CL127" s="17"/>
      <c r="CM127" s="17"/>
      <c r="CN127" s="17"/>
      <c r="CO127" s="17"/>
      <c r="CP127" s="17"/>
      <c r="CQ127" s="17"/>
      <c r="CR127" s="17"/>
      <c r="CS127" s="17"/>
      <c r="CT127" s="17"/>
      <c r="CU127" s="17"/>
      <c r="CV127" s="17"/>
      <c r="CW127" s="17"/>
      <c r="CX127" s="17"/>
      <c r="CY127" s="17"/>
      <c r="CZ127" s="17"/>
      <c r="DA127" s="17"/>
      <c r="DB127" s="17"/>
      <c r="DC127" s="17"/>
      <c r="DD127" s="17"/>
      <c r="DE127" s="25" t="s">
        <v>751</v>
      </c>
    </row>
    <row r="128" spans="1:109" s="11" customFormat="1" x14ac:dyDescent="0.25">
      <c r="A128" s="2">
        <f t="shared" si="1"/>
        <v>123</v>
      </c>
      <c r="B128" s="39">
        <v>16822</v>
      </c>
      <c r="C128" s="20" t="s">
        <v>171</v>
      </c>
      <c r="D128" s="2" t="s">
        <v>404</v>
      </c>
      <c r="E128" s="37" t="s">
        <v>405</v>
      </c>
      <c r="F128" s="18" t="s">
        <v>560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2"/>
      <c r="AE128" s="2"/>
      <c r="AF128" s="17"/>
      <c r="AG128" s="17"/>
      <c r="AH128" s="17"/>
      <c r="AI128" s="17"/>
      <c r="AJ128" s="17"/>
      <c r="AK128" s="17"/>
      <c r="AL128" s="17"/>
      <c r="AM128" s="17"/>
      <c r="AN128" s="23">
        <v>1.7949999999999999E-3</v>
      </c>
      <c r="AO128" s="23">
        <v>9.9000000000000008E-3</v>
      </c>
      <c r="AP128" s="21"/>
      <c r="AQ128" s="17"/>
      <c r="AR128" s="17"/>
      <c r="AS128" s="17"/>
      <c r="AT128" s="17"/>
      <c r="AU128" s="17"/>
      <c r="AV128" s="17"/>
      <c r="AW128" s="17"/>
      <c r="AX128" s="17"/>
      <c r="AY128" s="22" t="s">
        <v>126</v>
      </c>
      <c r="AZ128" s="22" t="s">
        <v>126</v>
      </c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17"/>
      <c r="BY128" s="17"/>
      <c r="BZ128" s="17"/>
      <c r="CA128" s="17"/>
      <c r="CB128" s="17"/>
      <c r="CC128" s="17"/>
      <c r="CD128" s="17"/>
      <c r="CE128" s="20"/>
      <c r="CF128" s="17"/>
      <c r="CG128" s="17"/>
      <c r="CH128" s="17"/>
      <c r="CI128" s="17"/>
      <c r="CJ128" s="17"/>
      <c r="CK128" s="17"/>
      <c r="CL128" s="17"/>
      <c r="CM128" s="17"/>
      <c r="CN128" s="17"/>
      <c r="CO128" s="17"/>
      <c r="CP128" s="17"/>
      <c r="CQ128" s="17"/>
      <c r="CR128" s="17"/>
      <c r="CS128" s="17"/>
      <c r="CT128" s="17"/>
      <c r="CU128" s="17"/>
      <c r="CV128" s="17"/>
      <c r="CW128" s="17"/>
      <c r="CX128" s="17"/>
      <c r="CY128" s="17"/>
      <c r="CZ128" s="17"/>
      <c r="DA128" s="17"/>
      <c r="DB128" s="17"/>
      <c r="DC128" s="17"/>
      <c r="DD128" s="17"/>
      <c r="DE128" s="25" t="s">
        <v>751</v>
      </c>
    </row>
    <row r="129" spans="1:109" s="11" customFormat="1" x14ac:dyDescent="0.25">
      <c r="A129" s="2">
        <f t="shared" si="1"/>
        <v>124</v>
      </c>
      <c r="B129" s="39">
        <v>16823</v>
      </c>
      <c r="C129" s="20" t="s">
        <v>172</v>
      </c>
      <c r="D129" s="2" t="s">
        <v>404</v>
      </c>
      <c r="E129" s="37" t="s">
        <v>405</v>
      </c>
      <c r="F129" s="18" t="s">
        <v>561</v>
      </c>
      <c r="G129" s="20"/>
      <c r="H129" s="20"/>
      <c r="I129" s="20"/>
      <c r="J129" s="20"/>
      <c r="K129" s="20"/>
      <c r="L129" s="20"/>
      <c r="M129" s="20"/>
      <c r="N129" s="20"/>
      <c r="O129" s="20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2"/>
      <c r="AE129" s="2"/>
      <c r="AF129" s="17"/>
      <c r="AG129" s="17"/>
      <c r="AH129" s="17"/>
      <c r="AI129" s="17"/>
      <c r="AJ129" s="17"/>
      <c r="AK129" s="17"/>
      <c r="AL129" s="17"/>
      <c r="AM129" s="17"/>
      <c r="AN129" s="23">
        <v>1.7930000000000001E-3</v>
      </c>
      <c r="AO129" s="23">
        <v>3.7000000000000002E-3</v>
      </c>
      <c r="AP129" s="21"/>
      <c r="AQ129" s="17"/>
      <c r="AR129" s="17"/>
      <c r="AS129" s="17"/>
      <c r="AT129" s="17"/>
      <c r="AU129" s="17"/>
      <c r="AV129" s="17"/>
      <c r="AW129" s="17"/>
      <c r="AX129" s="17"/>
      <c r="AY129" s="22" t="s">
        <v>126</v>
      </c>
      <c r="AZ129" s="23">
        <v>0.57199999999999995</v>
      </c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17"/>
      <c r="BY129" s="17"/>
      <c r="BZ129" s="17"/>
      <c r="CA129" s="17"/>
      <c r="CB129" s="17"/>
      <c r="CC129" s="17"/>
      <c r="CD129" s="17"/>
      <c r="CE129" s="20"/>
      <c r="CF129" s="17"/>
      <c r="CG129" s="17"/>
      <c r="CH129" s="17"/>
      <c r="CI129" s="17"/>
      <c r="CJ129" s="17"/>
      <c r="CK129" s="17"/>
      <c r="CL129" s="17"/>
      <c r="CM129" s="17"/>
      <c r="CN129" s="17"/>
      <c r="CO129" s="17"/>
      <c r="CP129" s="17"/>
      <c r="CQ129" s="17"/>
      <c r="CR129" s="17"/>
      <c r="CS129" s="17"/>
      <c r="CT129" s="17"/>
      <c r="CU129" s="17"/>
      <c r="CV129" s="17"/>
      <c r="CW129" s="17"/>
      <c r="CX129" s="17"/>
      <c r="CY129" s="17"/>
      <c r="CZ129" s="17"/>
      <c r="DA129" s="17"/>
      <c r="DB129" s="17"/>
      <c r="DC129" s="17"/>
      <c r="DD129" s="17"/>
      <c r="DE129" s="25" t="s">
        <v>751</v>
      </c>
    </row>
    <row r="130" spans="1:109" s="11" customFormat="1" x14ac:dyDescent="0.25">
      <c r="A130" s="2">
        <f t="shared" si="1"/>
        <v>125</v>
      </c>
      <c r="B130" s="39">
        <v>16824</v>
      </c>
      <c r="C130" s="20" t="s">
        <v>173</v>
      </c>
      <c r="D130" s="2" t="s">
        <v>404</v>
      </c>
      <c r="E130" s="37" t="s">
        <v>405</v>
      </c>
      <c r="F130" s="18" t="s">
        <v>562</v>
      </c>
      <c r="G130" s="20"/>
      <c r="H130" s="20"/>
      <c r="I130" s="20"/>
      <c r="J130" s="20"/>
      <c r="K130" s="20"/>
      <c r="L130" s="20"/>
      <c r="M130" s="20"/>
      <c r="N130" s="20"/>
      <c r="O130" s="20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2"/>
      <c r="AE130" s="2"/>
      <c r="AF130" s="17"/>
      <c r="AG130" s="17"/>
      <c r="AH130" s="17"/>
      <c r="AI130" s="17"/>
      <c r="AJ130" s="17"/>
      <c r="AK130" s="17"/>
      <c r="AL130" s="17"/>
      <c r="AM130" s="17"/>
      <c r="AN130" s="22" t="s">
        <v>363</v>
      </c>
      <c r="AO130" s="23">
        <v>4.4999999999999997E-3</v>
      </c>
      <c r="AP130" s="21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17"/>
      <c r="BY130" s="17"/>
      <c r="BZ130" s="17"/>
      <c r="CA130" s="17"/>
      <c r="CB130" s="17"/>
      <c r="CC130" s="17"/>
      <c r="CD130" s="17"/>
      <c r="CE130" s="20"/>
      <c r="CF130" s="17"/>
      <c r="CG130" s="17"/>
      <c r="CH130" s="17"/>
      <c r="CI130" s="17"/>
      <c r="CJ130" s="17"/>
      <c r="CK130" s="17"/>
      <c r="CL130" s="17"/>
      <c r="CM130" s="17"/>
      <c r="CN130" s="17"/>
      <c r="CO130" s="17"/>
      <c r="CP130" s="17"/>
      <c r="CQ130" s="17"/>
      <c r="CR130" s="17"/>
      <c r="CS130" s="17"/>
      <c r="CT130" s="17"/>
      <c r="CU130" s="17"/>
      <c r="CV130" s="17"/>
      <c r="CW130" s="17"/>
      <c r="CX130" s="17"/>
      <c r="CY130" s="17"/>
      <c r="CZ130" s="17"/>
      <c r="DA130" s="17"/>
      <c r="DB130" s="17"/>
      <c r="DC130" s="17"/>
      <c r="DD130" s="17"/>
      <c r="DE130" s="25" t="s">
        <v>751</v>
      </c>
    </row>
    <row r="131" spans="1:109" s="11" customFormat="1" x14ac:dyDescent="0.25">
      <c r="A131" s="2">
        <f t="shared" si="1"/>
        <v>126</v>
      </c>
      <c r="B131" s="39">
        <v>16850</v>
      </c>
      <c r="C131" s="20" t="s">
        <v>345</v>
      </c>
      <c r="D131" s="2" t="s">
        <v>404</v>
      </c>
      <c r="E131" s="37" t="s">
        <v>405</v>
      </c>
      <c r="F131" s="18" t="s">
        <v>563</v>
      </c>
      <c r="G131" s="22" t="s">
        <v>375</v>
      </c>
      <c r="H131" s="22" t="s">
        <v>375</v>
      </c>
      <c r="I131" s="22" t="s">
        <v>403</v>
      </c>
      <c r="J131" s="23">
        <v>1.97E-3</v>
      </c>
      <c r="K131" s="22" t="s">
        <v>675</v>
      </c>
      <c r="L131" s="22" t="s">
        <v>675</v>
      </c>
      <c r="M131" s="22" t="s">
        <v>81</v>
      </c>
      <c r="N131" s="22" t="s">
        <v>81</v>
      </c>
      <c r="O131" s="23">
        <v>9.9799999999999997E-4</v>
      </c>
      <c r="P131" s="17"/>
      <c r="Q131" s="23">
        <v>2.5291999999999999E-2</v>
      </c>
      <c r="R131" s="23">
        <v>2.9600000000000001E-2</v>
      </c>
      <c r="S131" s="22" t="s">
        <v>73</v>
      </c>
      <c r="T131" s="23">
        <v>5.2900000000000003E-2</v>
      </c>
      <c r="U131" s="23">
        <v>8.0799999999999997E-2</v>
      </c>
      <c r="V131" s="22" t="s">
        <v>377</v>
      </c>
      <c r="W131" s="22" t="s">
        <v>377</v>
      </c>
      <c r="X131" s="22" t="s">
        <v>378</v>
      </c>
      <c r="Y131" s="22" t="s">
        <v>378</v>
      </c>
      <c r="Z131" s="17" t="s">
        <v>379</v>
      </c>
      <c r="AA131" s="17" t="s">
        <v>380</v>
      </c>
      <c r="AB131" s="17" t="s">
        <v>381</v>
      </c>
      <c r="AC131" s="17" t="s">
        <v>382</v>
      </c>
      <c r="AD131" s="24">
        <v>0</v>
      </c>
      <c r="AE131" s="41">
        <v>0</v>
      </c>
      <c r="AF131" s="22" t="s">
        <v>383</v>
      </c>
      <c r="AG131" s="22" t="s">
        <v>74</v>
      </c>
      <c r="AH131" s="22" t="s">
        <v>75</v>
      </c>
      <c r="AI131" s="23">
        <v>8.6782999999999999E-2</v>
      </c>
      <c r="AJ131" s="23">
        <v>5.8500000000000002E-4</v>
      </c>
      <c r="AK131" s="23">
        <v>3.1199999999999999E-3</v>
      </c>
      <c r="AL131" s="23">
        <v>0</v>
      </c>
      <c r="AM131" s="23">
        <v>0</v>
      </c>
      <c r="AN131" s="22" t="s">
        <v>678</v>
      </c>
      <c r="AO131" s="23">
        <v>2.49E-3</v>
      </c>
      <c r="AP131" s="21"/>
      <c r="AQ131" s="22" t="s">
        <v>394</v>
      </c>
      <c r="AR131" s="17"/>
      <c r="AS131" s="22" t="s">
        <v>367</v>
      </c>
      <c r="AT131" s="17"/>
      <c r="AU131" s="23">
        <v>0</v>
      </c>
      <c r="AV131" s="23">
        <v>0</v>
      </c>
      <c r="AW131" s="22" t="s">
        <v>679</v>
      </c>
      <c r="AX131" s="22" t="s">
        <v>679</v>
      </c>
      <c r="AY131" s="23">
        <v>9.3966999999999995E-2</v>
      </c>
      <c r="AZ131" s="23">
        <v>0.3</v>
      </c>
      <c r="BA131" s="22" t="s">
        <v>360</v>
      </c>
      <c r="BB131" s="17"/>
      <c r="BC131" s="23">
        <v>1.6169999999999999E-3</v>
      </c>
      <c r="BD131" s="23">
        <v>6.5700000000000003E-3</v>
      </c>
      <c r="BE131" s="23">
        <v>0.277333</v>
      </c>
      <c r="BF131" s="23">
        <v>0.47599999999999998</v>
      </c>
      <c r="BG131" s="22" t="s">
        <v>680</v>
      </c>
      <c r="BH131" s="23">
        <v>6.5199999999999998E-3</v>
      </c>
      <c r="BI131" s="22" t="s">
        <v>384</v>
      </c>
      <c r="BJ131" s="22" t="s">
        <v>385</v>
      </c>
      <c r="BK131" s="22" t="s">
        <v>386</v>
      </c>
      <c r="BL131" s="22" t="s">
        <v>386</v>
      </c>
      <c r="BM131" s="17" t="s">
        <v>387</v>
      </c>
      <c r="BN131" s="22" t="s">
        <v>387</v>
      </c>
      <c r="BO131" s="17"/>
      <c r="BP131" s="22" t="s">
        <v>396</v>
      </c>
      <c r="BQ131" s="22" t="s">
        <v>113</v>
      </c>
      <c r="BR131" s="22" t="s">
        <v>397</v>
      </c>
      <c r="BS131" s="23">
        <v>3.5E-4</v>
      </c>
      <c r="BT131" s="23">
        <v>2.4399999999999999E-3</v>
      </c>
      <c r="BU131" s="22" t="s">
        <v>76</v>
      </c>
      <c r="BV131" s="22" t="s">
        <v>77</v>
      </c>
      <c r="BW131" s="17" t="s">
        <v>286</v>
      </c>
      <c r="BX131" s="22" t="s">
        <v>286</v>
      </c>
      <c r="BY131" s="23">
        <v>0</v>
      </c>
      <c r="BZ131" s="22" t="s">
        <v>78</v>
      </c>
      <c r="CA131" s="22" t="s">
        <v>389</v>
      </c>
      <c r="CB131" s="22" t="s">
        <v>390</v>
      </c>
      <c r="CC131" s="17"/>
      <c r="CD131" s="22" t="s">
        <v>391</v>
      </c>
      <c r="CE131" s="22" t="s">
        <v>391</v>
      </c>
      <c r="CF131" s="17"/>
      <c r="CG131" s="22" t="s">
        <v>69</v>
      </c>
      <c r="CH131" s="22" t="s">
        <v>69</v>
      </c>
      <c r="CI131" s="17"/>
      <c r="CJ131" s="22" t="s">
        <v>391</v>
      </c>
      <c r="CK131" s="22" t="s">
        <v>391</v>
      </c>
      <c r="CL131" s="22" t="s">
        <v>387</v>
      </c>
      <c r="CM131" s="22" t="s">
        <v>387</v>
      </c>
      <c r="CN131" s="22" t="s">
        <v>391</v>
      </c>
      <c r="CO131" s="22" t="s">
        <v>391</v>
      </c>
      <c r="CP131" s="17" t="s">
        <v>392</v>
      </c>
      <c r="CQ131" s="22" t="s">
        <v>392</v>
      </c>
      <c r="CR131" s="22" t="s">
        <v>112</v>
      </c>
      <c r="CS131" s="22" t="s">
        <v>112</v>
      </c>
      <c r="CT131" s="22" t="s">
        <v>393</v>
      </c>
      <c r="CU131" s="22" t="s">
        <v>393</v>
      </c>
      <c r="CV131" s="17"/>
      <c r="CW131" s="17" t="s">
        <v>111</v>
      </c>
      <c r="CX131" s="17" t="s">
        <v>111</v>
      </c>
      <c r="CY131" s="17" t="s">
        <v>394</v>
      </c>
      <c r="CZ131" s="17" t="s">
        <v>394</v>
      </c>
      <c r="DA131" s="17"/>
      <c r="DB131" s="22" t="s">
        <v>683</v>
      </c>
      <c r="DC131" s="22" t="s">
        <v>683</v>
      </c>
      <c r="DD131" s="17"/>
      <c r="DE131" s="25" t="s">
        <v>751</v>
      </c>
    </row>
    <row r="132" spans="1:109" s="11" customFormat="1" x14ac:dyDescent="0.25">
      <c r="A132" s="2">
        <f t="shared" si="1"/>
        <v>127</v>
      </c>
      <c r="B132" s="39">
        <v>17001</v>
      </c>
      <c r="C132" s="20" t="s">
        <v>174</v>
      </c>
      <c r="D132" s="2" t="s">
        <v>404</v>
      </c>
      <c r="E132" s="37" t="s">
        <v>405</v>
      </c>
      <c r="F132" s="18" t="s">
        <v>564</v>
      </c>
      <c r="G132" s="20"/>
      <c r="H132" s="20"/>
      <c r="I132" s="20"/>
      <c r="J132" s="20"/>
      <c r="K132" s="20"/>
      <c r="L132" s="20"/>
      <c r="M132" s="22" t="s">
        <v>81</v>
      </c>
      <c r="N132" s="22" t="s">
        <v>81</v>
      </c>
      <c r="O132" s="20"/>
      <c r="P132" s="17"/>
      <c r="Q132" s="22" t="s">
        <v>360</v>
      </c>
      <c r="R132" s="23">
        <v>2.01E-2</v>
      </c>
      <c r="S132" s="22" t="s">
        <v>73</v>
      </c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2"/>
      <c r="AE132" s="2"/>
      <c r="AF132" s="17"/>
      <c r="AG132" s="17"/>
      <c r="AH132" s="22" t="s">
        <v>75</v>
      </c>
      <c r="AI132" s="17"/>
      <c r="AJ132" s="17"/>
      <c r="AK132" s="17"/>
      <c r="AL132" s="17"/>
      <c r="AM132" s="17"/>
      <c r="AN132" s="23">
        <v>2.1979999999999999E-3</v>
      </c>
      <c r="AO132" s="23">
        <v>5.0200000000000002E-3</v>
      </c>
      <c r="AP132" s="21"/>
      <c r="AQ132" s="17"/>
      <c r="AR132" s="17"/>
      <c r="AS132" s="22" t="s">
        <v>367</v>
      </c>
      <c r="AT132" s="17"/>
      <c r="AU132" s="17"/>
      <c r="AV132" s="17"/>
      <c r="AW132" s="17"/>
      <c r="AX132" s="17"/>
      <c r="AY132" s="23">
        <v>0.18204999999999999</v>
      </c>
      <c r="AZ132" s="23">
        <v>0.78400000000000003</v>
      </c>
      <c r="BA132" s="22" t="s">
        <v>360</v>
      </c>
      <c r="BB132" s="17"/>
      <c r="BC132" s="23">
        <v>7.0280000000000004E-3</v>
      </c>
      <c r="BD132" s="23">
        <v>2.3699999999999999E-2</v>
      </c>
      <c r="BE132" s="23">
        <v>0.94974999999999998</v>
      </c>
      <c r="BF132" s="23">
        <v>1.18</v>
      </c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22" t="s">
        <v>77</v>
      </c>
      <c r="BW132" s="17" t="s">
        <v>286</v>
      </c>
      <c r="BX132" s="22" t="s">
        <v>286</v>
      </c>
      <c r="BY132" s="17"/>
      <c r="BZ132" s="22" t="s">
        <v>78</v>
      </c>
      <c r="CA132" s="17"/>
      <c r="CB132" s="17"/>
      <c r="CC132" s="17"/>
      <c r="CD132" s="17"/>
      <c r="CE132" s="20"/>
      <c r="CF132" s="17"/>
      <c r="CG132" s="17"/>
      <c r="CH132" s="17"/>
      <c r="CI132" s="17"/>
      <c r="CJ132" s="17"/>
      <c r="CK132" s="17"/>
      <c r="CL132" s="17"/>
      <c r="CM132" s="17"/>
      <c r="CN132" s="17"/>
      <c r="CO132" s="17"/>
      <c r="CP132" s="17"/>
      <c r="CQ132" s="17"/>
      <c r="CR132" s="17"/>
      <c r="CS132" s="17"/>
      <c r="CT132" s="17"/>
      <c r="CU132" s="17"/>
      <c r="CV132" s="17"/>
      <c r="CW132" s="17"/>
      <c r="CX132" s="17"/>
      <c r="CY132" s="17"/>
      <c r="CZ132" s="17"/>
      <c r="DA132" s="17"/>
      <c r="DB132" s="17"/>
      <c r="DC132" s="17"/>
      <c r="DD132" s="17"/>
      <c r="DE132" s="25" t="s">
        <v>751</v>
      </c>
    </row>
    <row r="133" spans="1:109" s="11" customFormat="1" x14ac:dyDescent="0.25">
      <c r="A133" s="2">
        <f t="shared" si="1"/>
        <v>128</v>
      </c>
      <c r="B133" s="39">
        <v>17004</v>
      </c>
      <c r="C133" s="20" t="s">
        <v>175</v>
      </c>
      <c r="D133" s="2" t="s">
        <v>404</v>
      </c>
      <c r="E133" s="37" t="s">
        <v>405</v>
      </c>
      <c r="F133" s="18" t="s">
        <v>565</v>
      </c>
      <c r="G133" s="22" t="s">
        <v>375</v>
      </c>
      <c r="H133" s="22" t="s">
        <v>375</v>
      </c>
      <c r="I133" s="23">
        <v>1.2509999999999999E-3</v>
      </c>
      <c r="J133" s="23">
        <v>5.2900000000000004E-3</v>
      </c>
      <c r="K133" s="23">
        <v>2.6069999999999999E-3</v>
      </c>
      <c r="L133" s="23">
        <v>6.0000000000000001E-3</v>
      </c>
      <c r="M133" s="22" t="s">
        <v>81</v>
      </c>
      <c r="N133" s="22" t="s">
        <v>81</v>
      </c>
      <c r="O133" s="23">
        <v>4.3899999999999999E-4</v>
      </c>
      <c r="P133" s="17"/>
      <c r="Q133" s="22" t="s">
        <v>360</v>
      </c>
      <c r="R133" s="23">
        <v>1.18E-2</v>
      </c>
      <c r="S133" s="22" t="s">
        <v>73</v>
      </c>
      <c r="T133" s="23">
        <v>0.279333</v>
      </c>
      <c r="U133" s="23">
        <v>0.41099999999999998</v>
      </c>
      <c r="V133" s="22" t="s">
        <v>377</v>
      </c>
      <c r="W133" s="22" t="s">
        <v>377</v>
      </c>
      <c r="X133" s="22" t="s">
        <v>378</v>
      </c>
      <c r="Y133" s="22" t="s">
        <v>378</v>
      </c>
      <c r="Z133" s="17" t="s">
        <v>379</v>
      </c>
      <c r="AA133" s="17" t="s">
        <v>380</v>
      </c>
      <c r="AB133" s="17" t="s">
        <v>381</v>
      </c>
      <c r="AC133" s="17" t="s">
        <v>382</v>
      </c>
      <c r="AD133" s="24">
        <v>0</v>
      </c>
      <c r="AE133" s="41">
        <v>0</v>
      </c>
      <c r="AF133" s="22" t="s">
        <v>383</v>
      </c>
      <c r="AG133" s="22" t="s">
        <v>74</v>
      </c>
      <c r="AH133" s="22" t="s">
        <v>75</v>
      </c>
      <c r="AI133" s="23">
        <v>0.17069899999999999</v>
      </c>
      <c r="AJ133" s="23">
        <v>1.1609999999999999E-3</v>
      </c>
      <c r="AK133" s="23">
        <v>3.6600000000000001E-3</v>
      </c>
      <c r="AL133" s="23">
        <v>0</v>
      </c>
      <c r="AM133" s="23">
        <v>0</v>
      </c>
      <c r="AN133" s="23">
        <v>2.013E-3</v>
      </c>
      <c r="AO133" s="23">
        <v>5.6299999999999996E-3</v>
      </c>
      <c r="AP133" s="21"/>
      <c r="AQ133" s="22" t="s">
        <v>394</v>
      </c>
      <c r="AR133" s="17"/>
      <c r="AS133" s="22" t="s">
        <v>367</v>
      </c>
      <c r="AT133" s="17"/>
      <c r="AU133" s="23">
        <v>0</v>
      </c>
      <c r="AV133" s="23">
        <v>0</v>
      </c>
      <c r="AW133" s="23">
        <v>5.4100000000000003E-4</v>
      </c>
      <c r="AX133" s="23">
        <v>2.6099999999999999E-3</v>
      </c>
      <c r="AY133" s="23">
        <v>9.7275E-2</v>
      </c>
      <c r="AZ133" s="23">
        <v>0.23</v>
      </c>
      <c r="BA133" s="22" t="s">
        <v>360</v>
      </c>
      <c r="BB133" s="17"/>
      <c r="BC133" s="23">
        <v>5.3709999999999999E-3</v>
      </c>
      <c r="BD133" s="23">
        <v>2.0199999999999999E-2</v>
      </c>
      <c r="BE133" s="23">
        <v>0.87524999999999997</v>
      </c>
      <c r="BF133" s="23">
        <v>1.62</v>
      </c>
      <c r="BG133" s="23">
        <v>1.2853E-2</v>
      </c>
      <c r="BH133" s="23">
        <v>3.8899999999999997E-2</v>
      </c>
      <c r="BI133" s="22" t="s">
        <v>384</v>
      </c>
      <c r="BJ133" s="22" t="s">
        <v>385</v>
      </c>
      <c r="BK133" s="22" t="s">
        <v>386</v>
      </c>
      <c r="BL133" s="22" t="s">
        <v>386</v>
      </c>
      <c r="BM133" s="17" t="s">
        <v>387</v>
      </c>
      <c r="BN133" s="22" t="s">
        <v>387</v>
      </c>
      <c r="BO133" s="17"/>
      <c r="BP133" s="22" t="s">
        <v>396</v>
      </c>
      <c r="BQ133" s="22" t="s">
        <v>113</v>
      </c>
      <c r="BR133" s="22" t="s">
        <v>397</v>
      </c>
      <c r="BS133" s="23">
        <v>3.59E-4</v>
      </c>
      <c r="BT133" s="23">
        <v>1.0499999999999999E-3</v>
      </c>
      <c r="BU133" s="22" t="s">
        <v>76</v>
      </c>
      <c r="BV133" s="22" t="s">
        <v>77</v>
      </c>
      <c r="BW133" s="17" t="s">
        <v>286</v>
      </c>
      <c r="BX133" s="22" t="s">
        <v>286</v>
      </c>
      <c r="BY133" s="23">
        <v>0</v>
      </c>
      <c r="BZ133" s="22" t="s">
        <v>78</v>
      </c>
      <c r="CA133" s="22" t="s">
        <v>389</v>
      </c>
      <c r="CB133" s="23">
        <v>5.6400000000000005E-4</v>
      </c>
      <c r="CC133" s="17"/>
      <c r="CD133" s="22" t="s">
        <v>391</v>
      </c>
      <c r="CE133" s="22" t="s">
        <v>391</v>
      </c>
      <c r="CF133" s="17"/>
      <c r="CG133" s="23">
        <v>4.15E-4</v>
      </c>
      <c r="CH133" s="23">
        <v>3.2299999999999998E-3</v>
      </c>
      <c r="CI133" s="17"/>
      <c r="CJ133" s="23">
        <v>5.5599999999999996E-4</v>
      </c>
      <c r="CK133" s="23">
        <v>6.7500000000000004E-4</v>
      </c>
      <c r="CL133" s="23">
        <v>9.3300000000000002E-4</v>
      </c>
      <c r="CM133" s="23">
        <v>5.9800000000000001E-3</v>
      </c>
      <c r="CN133" s="22" t="s">
        <v>391</v>
      </c>
      <c r="CO133" s="22" t="s">
        <v>391</v>
      </c>
      <c r="CP133" s="17" t="s">
        <v>392</v>
      </c>
      <c r="CQ133" s="22" t="s">
        <v>392</v>
      </c>
      <c r="CR133" s="22" t="s">
        <v>112</v>
      </c>
      <c r="CS133" s="22" t="s">
        <v>112</v>
      </c>
      <c r="CT133" s="22" t="s">
        <v>393</v>
      </c>
      <c r="CU133" s="22" t="s">
        <v>393</v>
      </c>
      <c r="CV133" s="17"/>
      <c r="CW133" s="17" t="s">
        <v>111</v>
      </c>
      <c r="CX133" s="17" t="s">
        <v>111</v>
      </c>
      <c r="CY133" s="17" t="s">
        <v>394</v>
      </c>
      <c r="CZ133" s="17" t="s">
        <v>394</v>
      </c>
      <c r="DA133" s="17"/>
      <c r="DB133" s="23">
        <v>1.3470000000000001E-3</v>
      </c>
      <c r="DC133" s="23">
        <v>3.0300000000000001E-3</v>
      </c>
      <c r="DD133" s="17"/>
      <c r="DE133" s="25" t="s">
        <v>751</v>
      </c>
    </row>
    <row r="134" spans="1:109" s="11" customFormat="1" x14ac:dyDescent="0.25">
      <c r="A134" s="2">
        <f t="shared" si="1"/>
        <v>129</v>
      </c>
      <c r="B134" s="39">
        <v>17005</v>
      </c>
      <c r="C134" s="20" t="s">
        <v>176</v>
      </c>
      <c r="D134" s="2" t="s">
        <v>404</v>
      </c>
      <c r="E134" s="37" t="s">
        <v>405</v>
      </c>
      <c r="F134" s="18" t="s">
        <v>566</v>
      </c>
      <c r="G134" s="20"/>
      <c r="H134" s="20"/>
      <c r="I134" s="20"/>
      <c r="J134" s="20"/>
      <c r="K134" s="20"/>
      <c r="L134" s="20"/>
      <c r="M134" s="20"/>
      <c r="N134" s="20"/>
      <c r="O134" s="20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2"/>
      <c r="AE134" s="2"/>
      <c r="AF134" s="17"/>
      <c r="AG134" s="17"/>
      <c r="AH134" s="17"/>
      <c r="AI134" s="17"/>
      <c r="AJ134" s="17"/>
      <c r="AK134" s="17"/>
      <c r="AL134" s="17"/>
      <c r="AM134" s="17"/>
      <c r="AN134" s="23">
        <v>1.833E-3</v>
      </c>
      <c r="AO134" s="23">
        <v>5.7999999999999996E-3</v>
      </c>
      <c r="AP134" s="21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17"/>
      <c r="BY134" s="17"/>
      <c r="BZ134" s="17"/>
      <c r="CA134" s="17"/>
      <c r="CB134" s="17"/>
      <c r="CC134" s="17"/>
      <c r="CD134" s="17"/>
      <c r="CE134" s="20"/>
      <c r="CF134" s="17"/>
      <c r="CG134" s="17"/>
      <c r="CH134" s="17"/>
      <c r="CI134" s="17"/>
      <c r="CJ134" s="17"/>
      <c r="CK134" s="17"/>
      <c r="CL134" s="17"/>
      <c r="CM134" s="17"/>
      <c r="CN134" s="17"/>
      <c r="CO134" s="17"/>
      <c r="CP134" s="17"/>
      <c r="CQ134" s="17"/>
      <c r="CR134" s="17"/>
      <c r="CS134" s="17"/>
      <c r="CT134" s="17"/>
      <c r="CU134" s="17"/>
      <c r="CV134" s="17"/>
      <c r="CW134" s="17"/>
      <c r="CX134" s="17"/>
      <c r="CY134" s="17"/>
      <c r="CZ134" s="17"/>
      <c r="DA134" s="17"/>
      <c r="DB134" s="17"/>
      <c r="DC134" s="17"/>
      <c r="DD134" s="17"/>
      <c r="DE134" s="25" t="s">
        <v>751</v>
      </c>
    </row>
    <row r="135" spans="1:109" s="11" customFormat="1" x14ac:dyDescent="0.25">
      <c r="A135" s="2">
        <f t="shared" si="1"/>
        <v>130</v>
      </c>
      <c r="B135" s="39">
        <v>17008</v>
      </c>
      <c r="C135" s="20" t="s">
        <v>177</v>
      </c>
      <c r="D135" s="2" t="s">
        <v>404</v>
      </c>
      <c r="E135" s="37" t="s">
        <v>405</v>
      </c>
      <c r="F135" s="18" t="s">
        <v>564</v>
      </c>
      <c r="G135" s="22" t="s">
        <v>375</v>
      </c>
      <c r="H135" s="22" t="s">
        <v>375</v>
      </c>
      <c r="I135" s="22" t="s">
        <v>403</v>
      </c>
      <c r="J135" s="23">
        <v>3.0300000000000001E-3</v>
      </c>
      <c r="K135" s="23">
        <v>3.137E-3</v>
      </c>
      <c r="L135" s="23">
        <v>6.5700000000000003E-3</v>
      </c>
      <c r="M135" s="22" t="s">
        <v>81</v>
      </c>
      <c r="N135" s="22" t="s">
        <v>81</v>
      </c>
      <c r="O135" s="23">
        <v>5.2499999999999997E-4</v>
      </c>
      <c r="P135" s="35">
        <v>0.86699999999999999</v>
      </c>
      <c r="Q135" s="22" t="s">
        <v>360</v>
      </c>
      <c r="R135" s="23">
        <v>1.2999999999999999E-2</v>
      </c>
      <c r="S135" s="22" t="s">
        <v>73</v>
      </c>
      <c r="T135" s="23">
        <v>8.7999999999999995E-2</v>
      </c>
      <c r="U135" s="23">
        <v>0.121</v>
      </c>
      <c r="V135" s="22" t="s">
        <v>377</v>
      </c>
      <c r="W135" s="22" t="s">
        <v>377</v>
      </c>
      <c r="X135" s="22" t="s">
        <v>378</v>
      </c>
      <c r="Y135" s="22" t="s">
        <v>378</v>
      </c>
      <c r="Z135" s="17" t="s">
        <v>379</v>
      </c>
      <c r="AA135" s="17" t="s">
        <v>380</v>
      </c>
      <c r="AB135" s="17" t="s">
        <v>381</v>
      </c>
      <c r="AC135" s="17" t="s">
        <v>382</v>
      </c>
      <c r="AD135" s="24">
        <v>0</v>
      </c>
      <c r="AE135" s="41">
        <v>4.4099999999999999E-4</v>
      </c>
      <c r="AF135" s="22" t="s">
        <v>383</v>
      </c>
      <c r="AG135" s="22" t="s">
        <v>74</v>
      </c>
      <c r="AH135" s="22" t="s">
        <v>75</v>
      </c>
      <c r="AI135" s="23">
        <v>0.53395000000000004</v>
      </c>
      <c r="AJ135" s="23">
        <v>2.2599999999999999E-3</v>
      </c>
      <c r="AK135" s="23">
        <v>1.34E-2</v>
      </c>
      <c r="AL135" s="23">
        <v>0</v>
      </c>
      <c r="AM135" s="23">
        <v>0</v>
      </c>
      <c r="AN135" s="23">
        <v>2.5929999999999998E-3</v>
      </c>
      <c r="AO135" s="23">
        <v>6.7099999999999998E-3</v>
      </c>
      <c r="AP135" s="23">
        <v>3</v>
      </c>
      <c r="AQ135" s="22" t="s">
        <v>394</v>
      </c>
      <c r="AR135" s="22">
        <v>0.11799999999999999</v>
      </c>
      <c r="AS135" s="22" t="s">
        <v>367</v>
      </c>
      <c r="AT135" s="17"/>
      <c r="AU135" s="23">
        <v>0</v>
      </c>
      <c r="AV135" s="23">
        <v>0</v>
      </c>
      <c r="AW135" s="23">
        <v>4.2400000000000001E-4</v>
      </c>
      <c r="AX135" s="23">
        <v>9.2100000000000005E-4</v>
      </c>
      <c r="AY135" s="23">
        <v>0.1295</v>
      </c>
      <c r="AZ135" s="23">
        <v>0.26700000000000002</v>
      </c>
      <c r="BA135" s="22" t="s">
        <v>360</v>
      </c>
      <c r="BB135" s="35">
        <v>49.28</v>
      </c>
      <c r="BC135" s="23">
        <v>6.4869999999999997E-3</v>
      </c>
      <c r="BD135" s="23">
        <v>2.07E-2</v>
      </c>
      <c r="BE135" s="23">
        <v>0.94525000000000003</v>
      </c>
      <c r="BF135" s="23">
        <v>1.1499999999999999</v>
      </c>
      <c r="BG135" s="23">
        <v>1.7927999999999999E-2</v>
      </c>
      <c r="BH135" s="23">
        <v>6.7500000000000004E-2</v>
      </c>
      <c r="BI135" s="22" t="s">
        <v>384</v>
      </c>
      <c r="BJ135" s="22" t="s">
        <v>385</v>
      </c>
      <c r="BK135" s="22" t="s">
        <v>386</v>
      </c>
      <c r="BL135" s="22" t="s">
        <v>386</v>
      </c>
      <c r="BM135" s="17" t="s">
        <v>387</v>
      </c>
      <c r="BN135" s="22" t="s">
        <v>387</v>
      </c>
      <c r="BO135" s="22">
        <v>0.3</v>
      </c>
      <c r="BP135" s="23">
        <v>2.7000000000000001E-3</v>
      </c>
      <c r="BQ135" s="23">
        <v>2.8700000000000002E-3</v>
      </c>
      <c r="BR135" s="22" t="s">
        <v>397</v>
      </c>
      <c r="BS135" s="23">
        <v>4.06E-4</v>
      </c>
      <c r="BT135" s="23">
        <v>2.5000000000000001E-3</v>
      </c>
      <c r="BU135" s="22" t="s">
        <v>76</v>
      </c>
      <c r="BV135" s="22" t="s">
        <v>77</v>
      </c>
      <c r="BW135" s="17" t="s">
        <v>286</v>
      </c>
      <c r="BX135" s="22" t="s">
        <v>286</v>
      </c>
      <c r="BY135" s="23">
        <v>0</v>
      </c>
      <c r="BZ135" s="22" t="s">
        <v>78</v>
      </c>
      <c r="CA135" s="22" t="s">
        <v>389</v>
      </c>
      <c r="CB135" s="22" t="s">
        <v>390</v>
      </c>
      <c r="CC135" s="17"/>
      <c r="CD135" s="34">
        <v>1.9789999999999999E-3</v>
      </c>
      <c r="CE135" s="23">
        <v>1.21E-2</v>
      </c>
      <c r="CF135" s="35">
        <v>20</v>
      </c>
      <c r="CG135" s="22" t="s">
        <v>69</v>
      </c>
      <c r="CH135" s="22" t="s">
        <v>69</v>
      </c>
      <c r="CI135" s="22">
        <v>6.8000000000000005E-4</v>
      </c>
      <c r="CJ135" s="22" t="s">
        <v>391</v>
      </c>
      <c r="CK135" s="22" t="s">
        <v>391</v>
      </c>
      <c r="CL135" s="22" t="s">
        <v>387</v>
      </c>
      <c r="CM135" s="22" t="s">
        <v>387</v>
      </c>
      <c r="CN135" s="22" t="s">
        <v>391</v>
      </c>
      <c r="CO135" s="22" t="s">
        <v>391</v>
      </c>
      <c r="CP135" s="17" t="s">
        <v>392</v>
      </c>
      <c r="CQ135" s="22" t="s">
        <v>392</v>
      </c>
      <c r="CR135" s="22" t="s">
        <v>112</v>
      </c>
      <c r="CS135" s="22" t="s">
        <v>112</v>
      </c>
      <c r="CT135" s="22" t="s">
        <v>393</v>
      </c>
      <c r="CU135" s="22" t="s">
        <v>393</v>
      </c>
      <c r="CV135" s="17"/>
      <c r="CW135" s="17" t="s">
        <v>111</v>
      </c>
      <c r="CX135" s="17" t="s">
        <v>111</v>
      </c>
      <c r="CY135" s="17" t="s">
        <v>394</v>
      </c>
      <c r="CZ135" s="17" t="s">
        <v>394</v>
      </c>
      <c r="DA135" s="22" t="s">
        <v>677</v>
      </c>
      <c r="DB135" s="23">
        <v>2.3479999999999998E-3</v>
      </c>
      <c r="DC135" s="23">
        <v>8.1799999999999998E-3</v>
      </c>
      <c r="DD135" s="17"/>
      <c r="DE135" s="31" t="s">
        <v>750</v>
      </c>
    </row>
    <row r="136" spans="1:109" s="11" customFormat="1" x14ac:dyDescent="0.25">
      <c r="A136" s="2">
        <f t="shared" ref="A136:A199" si="2">A135+1</f>
        <v>131</v>
      </c>
      <c r="B136" s="39">
        <v>17009</v>
      </c>
      <c r="C136" s="20" t="s">
        <v>178</v>
      </c>
      <c r="D136" s="2" t="s">
        <v>404</v>
      </c>
      <c r="E136" s="37" t="s">
        <v>405</v>
      </c>
      <c r="F136" s="18" t="s">
        <v>565</v>
      </c>
      <c r="G136" s="20"/>
      <c r="H136" s="20"/>
      <c r="I136" s="20"/>
      <c r="J136" s="20"/>
      <c r="K136" s="20"/>
      <c r="L136" s="20"/>
      <c r="M136" s="20"/>
      <c r="N136" s="20"/>
      <c r="O136" s="20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2"/>
      <c r="AE136" s="2"/>
      <c r="AF136" s="17"/>
      <c r="AG136" s="17"/>
      <c r="AH136" s="17"/>
      <c r="AI136" s="17"/>
      <c r="AJ136" s="17"/>
      <c r="AK136" s="17"/>
      <c r="AL136" s="17"/>
      <c r="AM136" s="17"/>
      <c r="AN136" s="23">
        <v>1.6050000000000001E-3</v>
      </c>
      <c r="AO136" s="23">
        <v>6.6100000000000004E-3</v>
      </c>
      <c r="AP136" s="21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20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17"/>
      <c r="DB136" s="17"/>
      <c r="DC136" s="17"/>
      <c r="DD136" s="17"/>
      <c r="DE136" s="25" t="s">
        <v>751</v>
      </c>
    </row>
    <row r="137" spans="1:109" s="11" customFormat="1" x14ac:dyDescent="0.25">
      <c r="A137" s="2">
        <f t="shared" si="2"/>
        <v>132</v>
      </c>
      <c r="B137" s="39">
        <v>17010</v>
      </c>
      <c r="C137" s="20" t="s">
        <v>179</v>
      </c>
      <c r="D137" s="2" t="s">
        <v>404</v>
      </c>
      <c r="E137" s="37" t="s">
        <v>405</v>
      </c>
      <c r="F137" s="18" t="s">
        <v>567</v>
      </c>
      <c r="G137" s="20"/>
      <c r="H137" s="20"/>
      <c r="I137" s="20"/>
      <c r="J137" s="20"/>
      <c r="K137" s="20"/>
      <c r="L137" s="20"/>
      <c r="M137" s="20"/>
      <c r="N137" s="20"/>
      <c r="O137" s="20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2"/>
      <c r="AE137" s="2"/>
      <c r="AF137" s="17"/>
      <c r="AG137" s="17"/>
      <c r="AH137" s="17"/>
      <c r="AI137" s="17"/>
      <c r="AJ137" s="17"/>
      <c r="AK137" s="17"/>
      <c r="AL137" s="17"/>
      <c r="AM137" s="17"/>
      <c r="AN137" s="22" t="s">
        <v>363</v>
      </c>
      <c r="AO137" s="23">
        <v>5.4000000000000003E-3</v>
      </c>
      <c r="AP137" s="21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20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17"/>
      <c r="DB137" s="17"/>
      <c r="DC137" s="17"/>
      <c r="DD137" s="17"/>
      <c r="DE137" s="25" t="s">
        <v>751</v>
      </c>
    </row>
    <row r="138" spans="1:109" s="11" customFormat="1" x14ac:dyDescent="0.25">
      <c r="A138" s="2">
        <f t="shared" si="2"/>
        <v>133</v>
      </c>
      <c r="B138" s="39">
        <v>17011</v>
      </c>
      <c r="C138" s="20" t="s">
        <v>180</v>
      </c>
      <c r="D138" s="2" t="s">
        <v>404</v>
      </c>
      <c r="E138" s="37" t="s">
        <v>405</v>
      </c>
      <c r="F138" s="18" t="s">
        <v>568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2"/>
      <c r="AE138" s="2"/>
      <c r="AF138" s="17"/>
      <c r="AG138" s="17"/>
      <c r="AH138" s="17"/>
      <c r="AI138" s="17"/>
      <c r="AJ138" s="17"/>
      <c r="AK138" s="17"/>
      <c r="AL138" s="17"/>
      <c r="AM138" s="17"/>
      <c r="AN138" s="22" t="s">
        <v>363</v>
      </c>
      <c r="AO138" s="23">
        <v>2E-3</v>
      </c>
      <c r="AP138" s="21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20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17"/>
      <c r="DB138" s="17"/>
      <c r="DC138" s="17"/>
      <c r="DD138" s="17"/>
      <c r="DE138" s="25" t="s">
        <v>751</v>
      </c>
    </row>
    <row r="139" spans="1:109" s="11" customFormat="1" x14ac:dyDescent="0.25">
      <c r="A139" s="2">
        <f t="shared" si="2"/>
        <v>134</v>
      </c>
      <c r="B139" s="39">
        <v>17012</v>
      </c>
      <c r="C139" s="20" t="s">
        <v>181</v>
      </c>
      <c r="D139" s="2" t="s">
        <v>404</v>
      </c>
      <c r="E139" s="37" t="s">
        <v>405</v>
      </c>
      <c r="F139" s="18" t="s">
        <v>569</v>
      </c>
      <c r="G139" s="20"/>
      <c r="H139" s="20"/>
      <c r="I139" s="20"/>
      <c r="J139" s="20"/>
      <c r="K139" s="20"/>
      <c r="L139" s="20"/>
      <c r="M139" s="20"/>
      <c r="N139" s="20"/>
      <c r="O139" s="20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2"/>
      <c r="AE139" s="2"/>
      <c r="AF139" s="17"/>
      <c r="AG139" s="17"/>
      <c r="AH139" s="17"/>
      <c r="AI139" s="17"/>
      <c r="AJ139" s="17"/>
      <c r="AK139" s="17"/>
      <c r="AL139" s="17"/>
      <c r="AM139" s="17"/>
      <c r="AN139" s="22" t="s">
        <v>363</v>
      </c>
      <c r="AO139" s="23">
        <v>4.8999999999999998E-3</v>
      </c>
      <c r="AP139" s="21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20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17"/>
      <c r="DB139" s="17"/>
      <c r="DC139" s="17"/>
      <c r="DD139" s="17"/>
      <c r="DE139" s="25" t="s">
        <v>751</v>
      </c>
    </row>
    <row r="140" spans="1:109" s="11" customFormat="1" x14ac:dyDescent="0.25">
      <c r="A140" s="2">
        <f t="shared" si="2"/>
        <v>135</v>
      </c>
      <c r="B140" s="39">
        <v>17013</v>
      </c>
      <c r="C140" s="20" t="s">
        <v>182</v>
      </c>
      <c r="D140" s="2" t="s">
        <v>404</v>
      </c>
      <c r="E140" s="37" t="s">
        <v>405</v>
      </c>
      <c r="F140" s="18" t="s">
        <v>570</v>
      </c>
      <c r="G140" s="20"/>
      <c r="H140" s="20"/>
      <c r="I140" s="20"/>
      <c r="J140" s="20"/>
      <c r="K140" s="20"/>
      <c r="L140" s="20"/>
      <c r="M140" s="20"/>
      <c r="N140" s="20"/>
      <c r="O140" s="20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2"/>
      <c r="AE140" s="2"/>
      <c r="AF140" s="17"/>
      <c r="AG140" s="17"/>
      <c r="AH140" s="17"/>
      <c r="AI140" s="17"/>
      <c r="AJ140" s="17"/>
      <c r="AK140" s="17"/>
      <c r="AL140" s="17"/>
      <c r="AM140" s="17"/>
      <c r="AN140" s="23">
        <v>1.0169999999999999E-3</v>
      </c>
      <c r="AO140" s="23">
        <v>7.6899999999999998E-3</v>
      </c>
      <c r="AP140" s="21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17"/>
      <c r="BY140" s="17"/>
      <c r="BZ140" s="17"/>
      <c r="CA140" s="17"/>
      <c r="CB140" s="17"/>
      <c r="CC140" s="17"/>
      <c r="CD140" s="17"/>
      <c r="CE140" s="20"/>
      <c r="CF140" s="17"/>
      <c r="CG140" s="17"/>
      <c r="CH140" s="17"/>
      <c r="CI140" s="17"/>
      <c r="CJ140" s="17"/>
      <c r="CK140" s="17"/>
      <c r="CL140" s="17"/>
      <c r="CM140" s="17"/>
      <c r="CN140" s="17"/>
      <c r="CO140" s="17"/>
      <c r="CP140" s="17"/>
      <c r="CQ140" s="17"/>
      <c r="CR140" s="17"/>
      <c r="CS140" s="17"/>
      <c r="CT140" s="17"/>
      <c r="CU140" s="17"/>
      <c r="CV140" s="17"/>
      <c r="CW140" s="17"/>
      <c r="CX140" s="17"/>
      <c r="CY140" s="17"/>
      <c r="CZ140" s="17"/>
      <c r="DA140" s="17"/>
      <c r="DB140" s="17"/>
      <c r="DC140" s="17"/>
      <c r="DD140" s="17"/>
      <c r="DE140" s="25" t="s">
        <v>751</v>
      </c>
    </row>
    <row r="141" spans="1:109" s="11" customFormat="1" x14ac:dyDescent="0.25">
      <c r="A141" s="2">
        <f t="shared" si="2"/>
        <v>136</v>
      </c>
      <c r="B141" s="39">
        <v>17102</v>
      </c>
      <c r="C141" s="20" t="s">
        <v>183</v>
      </c>
      <c r="D141" s="2" t="s">
        <v>404</v>
      </c>
      <c r="E141" s="37" t="s">
        <v>405</v>
      </c>
      <c r="F141" s="18" t="s">
        <v>571</v>
      </c>
      <c r="G141" s="20"/>
      <c r="H141" s="20"/>
      <c r="I141" s="20"/>
      <c r="J141" s="20"/>
      <c r="K141" s="20"/>
      <c r="L141" s="20"/>
      <c r="M141" s="20"/>
      <c r="N141" s="20"/>
      <c r="O141" s="20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2"/>
      <c r="AE141" s="2"/>
      <c r="AF141" s="17"/>
      <c r="AG141" s="17"/>
      <c r="AH141" s="17"/>
      <c r="AI141" s="17"/>
      <c r="AJ141" s="17"/>
      <c r="AK141" s="17"/>
      <c r="AL141" s="17"/>
      <c r="AM141" s="17"/>
      <c r="AN141" s="23">
        <v>2.7799999999999998E-4</v>
      </c>
      <c r="AO141" s="23">
        <v>8.4000000000000003E-4</v>
      </c>
      <c r="AP141" s="21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17"/>
      <c r="BY141" s="17"/>
      <c r="BZ141" s="17"/>
      <c r="CA141" s="17"/>
      <c r="CB141" s="17"/>
      <c r="CC141" s="17"/>
      <c r="CD141" s="17"/>
      <c r="CE141" s="20"/>
      <c r="CF141" s="17"/>
      <c r="CG141" s="17"/>
      <c r="CH141" s="17"/>
      <c r="CI141" s="17"/>
      <c r="CJ141" s="17"/>
      <c r="CK141" s="17"/>
      <c r="CL141" s="17"/>
      <c r="CM141" s="17"/>
      <c r="CN141" s="17"/>
      <c r="CO141" s="17"/>
      <c r="CP141" s="17"/>
      <c r="CQ141" s="17"/>
      <c r="CR141" s="17"/>
      <c r="CS141" s="17"/>
      <c r="CT141" s="17"/>
      <c r="CU141" s="17"/>
      <c r="CV141" s="17"/>
      <c r="CW141" s="17"/>
      <c r="CX141" s="17"/>
      <c r="CY141" s="17"/>
      <c r="CZ141" s="17"/>
      <c r="DA141" s="17"/>
      <c r="DB141" s="17"/>
      <c r="DC141" s="17"/>
      <c r="DD141" s="17"/>
      <c r="DE141" s="25" t="s">
        <v>751</v>
      </c>
    </row>
    <row r="142" spans="1:109" s="11" customFormat="1" x14ac:dyDescent="0.25">
      <c r="A142" s="2">
        <f t="shared" si="2"/>
        <v>137</v>
      </c>
      <c r="B142" s="39">
        <v>17113</v>
      </c>
      <c r="C142" s="20" t="s">
        <v>184</v>
      </c>
      <c r="D142" s="2" t="s">
        <v>404</v>
      </c>
      <c r="E142" s="37" t="s">
        <v>405</v>
      </c>
      <c r="F142" s="18" t="s">
        <v>572</v>
      </c>
      <c r="G142" s="20"/>
      <c r="H142" s="20"/>
      <c r="I142" s="20"/>
      <c r="J142" s="20"/>
      <c r="K142" s="20"/>
      <c r="L142" s="20"/>
      <c r="M142" s="20"/>
      <c r="N142" s="20"/>
      <c r="O142" s="20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2"/>
      <c r="AE142" s="2"/>
      <c r="AF142" s="17"/>
      <c r="AG142" s="17"/>
      <c r="AH142" s="17"/>
      <c r="AI142" s="17"/>
      <c r="AJ142" s="17"/>
      <c r="AK142" s="17"/>
      <c r="AL142" s="17"/>
      <c r="AM142" s="17"/>
      <c r="AN142" s="23">
        <v>2.1800000000000001E-4</v>
      </c>
      <c r="AO142" s="23">
        <v>6.7000000000000002E-4</v>
      </c>
      <c r="AP142" s="21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17"/>
      <c r="BY142" s="17"/>
      <c r="BZ142" s="17"/>
      <c r="CA142" s="17"/>
      <c r="CB142" s="17"/>
      <c r="CC142" s="17"/>
      <c r="CD142" s="17"/>
      <c r="CE142" s="20"/>
      <c r="CF142" s="17"/>
      <c r="CG142" s="17"/>
      <c r="CH142" s="17"/>
      <c r="CI142" s="17"/>
      <c r="CJ142" s="17"/>
      <c r="CK142" s="17"/>
      <c r="CL142" s="17"/>
      <c r="CM142" s="17"/>
      <c r="CN142" s="17"/>
      <c r="CO142" s="17"/>
      <c r="CP142" s="17"/>
      <c r="CQ142" s="17"/>
      <c r="CR142" s="17"/>
      <c r="CS142" s="17"/>
      <c r="CT142" s="17"/>
      <c r="CU142" s="17"/>
      <c r="CV142" s="17"/>
      <c r="CW142" s="17"/>
      <c r="CX142" s="17"/>
      <c r="CY142" s="17"/>
      <c r="CZ142" s="17"/>
      <c r="DA142" s="17"/>
      <c r="DB142" s="17"/>
      <c r="DC142" s="17"/>
      <c r="DD142" s="17"/>
      <c r="DE142" s="25" t="s">
        <v>751</v>
      </c>
    </row>
    <row r="143" spans="1:109" s="11" customFormat="1" x14ac:dyDescent="0.25">
      <c r="A143" s="2">
        <f t="shared" si="2"/>
        <v>138</v>
      </c>
      <c r="B143" s="39">
        <v>17114</v>
      </c>
      <c r="C143" s="20" t="s">
        <v>185</v>
      </c>
      <c r="D143" s="2" t="s">
        <v>404</v>
      </c>
      <c r="E143" s="37" t="s">
        <v>405</v>
      </c>
      <c r="F143" s="18" t="s">
        <v>573</v>
      </c>
      <c r="G143" s="20"/>
      <c r="H143" s="20"/>
      <c r="I143" s="20"/>
      <c r="J143" s="20"/>
      <c r="K143" s="20"/>
      <c r="L143" s="20"/>
      <c r="M143" s="20"/>
      <c r="N143" s="20"/>
      <c r="O143" s="20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2"/>
      <c r="AE143" s="2"/>
      <c r="AF143" s="17"/>
      <c r="AG143" s="17"/>
      <c r="AH143" s="17"/>
      <c r="AI143" s="17"/>
      <c r="AJ143" s="17"/>
      <c r="AK143" s="17"/>
      <c r="AL143" s="17"/>
      <c r="AM143" s="17"/>
      <c r="AN143" s="23">
        <v>9.68E-4</v>
      </c>
      <c r="AO143" s="23">
        <v>7.3899999999999999E-3</v>
      </c>
      <c r="AP143" s="21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17"/>
      <c r="BY143" s="17"/>
      <c r="BZ143" s="17"/>
      <c r="CA143" s="17"/>
      <c r="CB143" s="17"/>
      <c r="CC143" s="17"/>
      <c r="CD143" s="17"/>
      <c r="CE143" s="20"/>
      <c r="CF143" s="17"/>
      <c r="CG143" s="17"/>
      <c r="CH143" s="17"/>
      <c r="CI143" s="17"/>
      <c r="CJ143" s="17"/>
      <c r="CK143" s="17"/>
      <c r="CL143" s="17"/>
      <c r="CM143" s="17"/>
      <c r="CN143" s="17"/>
      <c r="CO143" s="17"/>
      <c r="CP143" s="17"/>
      <c r="CQ143" s="17"/>
      <c r="CR143" s="17"/>
      <c r="CS143" s="17"/>
      <c r="CT143" s="17"/>
      <c r="CU143" s="17"/>
      <c r="CV143" s="17"/>
      <c r="CW143" s="17"/>
      <c r="CX143" s="17"/>
      <c r="CY143" s="17"/>
      <c r="CZ143" s="17"/>
      <c r="DA143" s="17"/>
      <c r="DB143" s="17"/>
      <c r="DC143" s="17"/>
      <c r="DD143" s="17"/>
      <c r="DE143" s="25" t="s">
        <v>751</v>
      </c>
    </row>
    <row r="144" spans="1:109" s="11" customFormat="1" x14ac:dyDescent="0.25">
      <c r="A144" s="2">
        <f t="shared" si="2"/>
        <v>139</v>
      </c>
      <c r="B144" s="39">
        <v>17305</v>
      </c>
      <c r="C144" s="20" t="s">
        <v>186</v>
      </c>
      <c r="D144" s="2" t="s">
        <v>404</v>
      </c>
      <c r="E144" s="37" t="s">
        <v>405</v>
      </c>
      <c r="F144" s="18" t="s">
        <v>574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13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2"/>
      <c r="AE144" s="2"/>
      <c r="AF144" s="17"/>
      <c r="AG144" s="17"/>
      <c r="AH144" s="17"/>
      <c r="AI144" s="17"/>
      <c r="AJ144" s="17"/>
      <c r="AK144" s="17"/>
      <c r="AL144" s="17"/>
      <c r="AM144" s="17"/>
      <c r="AN144" s="23">
        <v>6.0099999999999997E-4</v>
      </c>
      <c r="AO144" s="23">
        <v>3.3800000000000002E-3</v>
      </c>
      <c r="AP144" s="14"/>
      <c r="AQ144" s="17"/>
      <c r="AR144" s="13"/>
      <c r="AS144" s="17"/>
      <c r="AT144" s="13"/>
      <c r="AU144" s="17"/>
      <c r="AV144" s="17"/>
      <c r="AW144" s="17"/>
      <c r="AX144" s="17"/>
      <c r="AY144" s="17"/>
      <c r="AZ144" s="17"/>
      <c r="BA144" s="17"/>
      <c r="BB144" s="14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4"/>
      <c r="BP144" s="17"/>
      <c r="BQ144" s="17"/>
      <c r="BR144" s="17"/>
      <c r="BS144" s="17"/>
      <c r="BT144" s="17"/>
      <c r="BU144" s="17"/>
      <c r="BV144" s="17"/>
      <c r="BW144" s="17"/>
      <c r="BX144" s="17"/>
      <c r="BY144" s="17"/>
      <c r="BZ144" s="17"/>
      <c r="CA144" s="17"/>
      <c r="CB144" s="17"/>
      <c r="CC144" s="8"/>
      <c r="CD144" s="17"/>
      <c r="CE144" s="20"/>
      <c r="CF144" s="15"/>
      <c r="CG144" s="17"/>
      <c r="CH144" s="17"/>
      <c r="CI144" s="16"/>
      <c r="CJ144" s="17"/>
      <c r="CK144" s="17"/>
      <c r="CL144" s="17"/>
      <c r="CM144" s="17"/>
      <c r="CN144" s="17"/>
      <c r="CO144" s="17"/>
      <c r="CP144" s="17"/>
      <c r="CQ144" s="17"/>
      <c r="CR144" s="17"/>
      <c r="CS144" s="17"/>
      <c r="CT144" s="17"/>
      <c r="CU144" s="17"/>
      <c r="CV144" s="14"/>
      <c r="CW144" s="17"/>
      <c r="CX144" s="17"/>
      <c r="CY144" s="17"/>
      <c r="CZ144" s="17"/>
      <c r="DA144" s="8"/>
      <c r="DB144" s="17"/>
      <c r="DC144" s="17"/>
      <c r="DD144" s="21"/>
      <c r="DE144" s="25" t="s">
        <v>751</v>
      </c>
    </row>
    <row r="145" spans="1:109" s="11" customFormat="1" x14ac:dyDescent="0.25">
      <c r="A145" s="2">
        <f t="shared" si="2"/>
        <v>140</v>
      </c>
      <c r="B145" s="39">
        <v>17404</v>
      </c>
      <c r="C145" s="20" t="s">
        <v>187</v>
      </c>
      <c r="D145" s="2" t="s">
        <v>404</v>
      </c>
      <c r="E145" s="37" t="s">
        <v>405</v>
      </c>
      <c r="F145" s="18" t="s">
        <v>575</v>
      </c>
      <c r="G145" s="20"/>
      <c r="H145" s="20"/>
      <c r="I145" s="20"/>
      <c r="J145" s="20"/>
      <c r="K145" s="20"/>
      <c r="L145" s="20"/>
      <c r="M145" s="20"/>
      <c r="N145" s="20"/>
      <c r="O145" s="20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2"/>
      <c r="AE145" s="2"/>
      <c r="AF145" s="17"/>
      <c r="AG145" s="17"/>
      <c r="AH145" s="17"/>
      <c r="AI145" s="17"/>
      <c r="AJ145" s="17"/>
      <c r="AK145" s="17"/>
      <c r="AL145" s="17"/>
      <c r="AM145" s="17"/>
      <c r="AN145" s="23">
        <v>1.8550000000000001E-3</v>
      </c>
      <c r="AO145" s="23">
        <v>5.8700000000000002E-3</v>
      </c>
      <c r="AP145" s="21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21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17"/>
      <c r="BY145" s="17"/>
      <c r="BZ145" s="17"/>
      <c r="CA145" s="17"/>
      <c r="CB145" s="17"/>
      <c r="CC145" s="17"/>
      <c r="CD145" s="17"/>
      <c r="CE145" s="20"/>
      <c r="CF145" s="17"/>
      <c r="CG145" s="17"/>
      <c r="CH145" s="17"/>
      <c r="CI145" s="17"/>
      <c r="CJ145" s="17"/>
      <c r="CK145" s="17"/>
      <c r="CL145" s="17"/>
      <c r="CM145" s="17"/>
      <c r="CN145" s="17"/>
      <c r="CO145" s="17"/>
      <c r="CP145" s="17"/>
      <c r="CQ145" s="17"/>
      <c r="CR145" s="17"/>
      <c r="CS145" s="17"/>
      <c r="CT145" s="17"/>
      <c r="CU145" s="17"/>
      <c r="CV145" s="17"/>
      <c r="CW145" s="17"/>
      <c r="CX145" s="17"/>
      <c r="CY145" s="17"/>
      <c r="CZ145" s="17"/>
      <c r="DA145" s="17"/>
      <c r="DB145" s="17"/>
      <c r="DC145" s="17"/>
      <c r="DD145" s="17"/>
      <c r="DE145" s="25" t="s">
        <v>751</v>
      </c>
    </row>
    <row r="146" spans="1:109" s="11" customFormat="1" x14ac:dyDescent="0.25">
      <c r="A146" s="2">
        <f t="shared" si="2"/>
        <v>141</v>
      </c>
      <c r="B146" s="39">
        <v>17504</v>
      </c>
      <c r="C146" s="20" t="s">
        <v>188</v>
      </c>
      <c r="D146" s="2" t="s">
        <v>404</v>
      </c>
      <c r="E146" s="37" t="s">
        <v>405</v>
      </c>
      <c r="F146" s="18" t="s">
        <v>576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13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2"/>
      <c r="AE146" s="2"/>
      <c r="AF146" s="17"/>
      <c r="AG146" s="17"/>
      <c r="AH146" s="17"/>
      <c r="AI146" s="17"/>
      <c r="AJ146" s="17"/>
      <c r="AK146" s="17"/>
      <c r="AL146" s="17"/>
      <c r="AM146" s="17"/>
      <c r="AN146" s="23">
        <v>5.6700000000000001E-4</v>
      </c>
      <c r="AO146" s="23">
        <v>2.3999999999999998E-3</v>
      </c>
      <c r="AP146" s="17"/>
      <c r="AQ146" s="17"/>
      <c r="AR146" s="13"/>
      <c r="AS146" s="17"/>
      <c r="AT146" s="13"/>
      <c r="AU146" s="17"/>
      <c r="AV146" s="17"/>
      <c r="AW146" s="17"/>
      <c r="AX146" s="17"/>
      <c r="AY146" s="17"/>
      <c r="AZ146" s="17"/>
      <c r="BA146" s="17"/>
      <c r="BB146" s="14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17"/>
      <c r="BY146" s="17"/>
      <c r="BZ146" s="17"/>
      <c r="CA146" s="17"/>
      <c r="CB146" s="17"/>
      <c r="CC146" s="8"/>
      <c r="CD146" s="17"/>
      <c r="CE146" s="20"/>
      <c r="CF146" s="15"/>
      <c r="CG146" s="17"/>
      <c r="CH146" s="17"/>
      <c r="CI146" s="16"/>
      <c r="CJ146" s="17"/>
      <c r="CK146" s="17"/>
      <c r="CL146" s="17"/>
      <c r="CM146" s="17"/>
      <c r="CN146" s="17"/>
      <c r="CO146" s="17"/>
      <c r="CP146" s="17"/>
      <c r="CQ146" s="17"/>
      <c r="CR146" s="17"/>
      <c r="CS146" s="17"/>
      <c r="CT146" s="17"/>
      <c r="CU146" s="17"/>
      <c r="CV146" s="14"/>
      <c r="CW146" s="17"/>
      <c r="CX146" s="17"/>
      <c r="CY146" s="17"/>
      <c r="CZ146" s="17"/>
      <c r="DA146" s="8"/>
      <c r="DB146" s="17"/>
      <c r="DC146" s="17"/>
      <c r="DD146" s="17"/>
      <c r="DE146" s="25" t="s">
        <v>751</v>
      </c>
    </row>
    <row r="147" spans="1:109" s="11" customFormat="1" x14ac:dyDescent="0.25">
      <c r="A147" s="2">
        <f t="shared" si="2"/>
        <v>142</v>
      </c>
      <c r="B147" s="39">
        <v>17551</v>
      </c>
      <c r="C147" s="20" t="s">
        <v>189</v>
      </c>
      <c r="D147" s="2" t="s">
        <v>404</v>
      </c>
      <c r="E147" s="37" t="s">
        <v>405</v>
      </c>
      <c r="F147" s="18" t="s">
        <v>577</v>
      </c>
      <c r="G147" s="20"/>
      <c r="H147" s="20"/>
      <c r="I147" s="20"/>
      <c r="J147" s="20"/>
      <c r="K147" s="20"/>
      <c r="L147" s="20"/>
      <c r="M147" s="20"/>
      <c r="N147" s="20"/>
      <c r="O147" s="20"/>
      <c r="P147" s="13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2"/>
      <c r="AE147" s="2"/>
      <c r="AF147" s="17"/>
      <c r="AG147" s="17"/>
      <c r="AH147" s="17"/>
      <c r="AI147" s="17"/>
      <c r="AJ147" s="17"/>
      <c r="AK147" s="17"/>
      <c r="AL147" s="17"/>
      <c r="AM147" s="17"/>
      <c r="AN147" s="23">
        <v>5.62E-4</v>
      </c>
      <c r="AO147" s="23">
        <v>2.1199999999999999E-3</v>
      </c>
      <c r="AP147" s="21"/>
      <c r="AQ147" s="17"/>
      <c r="AR147" s="13"/>
      <c r="AS147" s="17"/>
      <c r="AT147" s="13"/>
      <c r="AU147" s="17"/>
      <c r="AV147" s="17"/>
      <c r="AW147" s="17"/>
      <c r="AX147" s="17"/>
      <c r="AY147" s="17"/>
      <c r="AZ147" s="17"/>
      <c r="BA147" s="17"/>
      <c r="BB147" s="14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8"/>
      <c r="CD147" s="17"/>
      <c r="CE147" s="20"/>
      <c r="CF147" s="15"/>
      <c r="CG147" s="17"/>
      <c r="CH147" s="17"/>
      <c r="CI147" s="16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4"/>
      <c r="CW147" s="17"/>
      <c r="CX147" s="17"/>
      <c r="CY147" s="17"/>
      <c r="CZ147" s="17"/>
      <c r="DA147" s="8"/>
      <c r="DB147" s="17"/>
      <c r="DC147" s="17"/>
      <c r="DD147" s="17"/>
      <c r="DE147" s="25" t="s">
        <v>751</v>
      </c>
    </row>
    <row r="148" spans="1:109" s="11" customFormat="1" x14ac:dyDescent="0.25">
      <c r="A148" s="2">
        <f t="shared" si="2"/>
        <v>143</v>
      </c>
      <c r="B148" s="39">
        <v>17553</v>
      </c>
      <c r="C148" s="20" t="s">
        <v>190</v>
      </c>
      <c r="D148" s="2" t="s">
        <v>404</v>
      </c>
      <c r="E148" s="37" t="s">
        <v>405</v>
      </c>
      <c r="F148" s="18" t="s">
        <v>578</v>
      </c>
      <c r="G148" s="20"/>
      <c r="H148" s="20"/>
      <c r="I148" s="20"/>
      <c r="J148" s="20"/>
      <c r="K148" s="20"/>
      <c r="L148" s="20"/>
      <c r="M148" s="20"/>
      <c r="N148" s="20"/>
      <c r="O148" s="20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2"/>
      <c r="AE148" s="2"/>
      <c r="AF148" s="17"/>
      <c r="AG148" s="17"/>
      <c r="AH148" s="17"/>
      <c r="AI148" s="17"/>
      <c r="AJ148" s="17"/>
      <c r="AK148" s="17"/>
      <c r="AL148" s="17"/>
      <c r="AM148" s="17"/>
      <c r="AN148" s="23">
        <v>8.5300000000000003E-4</v>
      </c>
      <c r="AO148" s="23">
        <v>6.45E-3</v>
      </c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20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7"/>
      <c r="CX148" s="17"/>
      <c r="CY148" s="17"/>
      <c r="CZ148" s="17"/>
      <c r="DA148" s="17"/>
      <c r="DB148" s="17"/>
      <c r="DC148" s="17"/>
      <c r="DD148" s="17"/>
      <c r="DE148" s="25" t="s">
        <v>751</v>
      </c>
    </row>
    <row r="149" spans="1:109" s="11" customFormat="1" x14ac:dyDescent="0.25">
      <c r="A149" s="2">
        <f t="shared" si="2"/>
        <v>144</v>
      </c>
      <c r="B149" s="39">
        <v>17605</v>
      </c>
      <c r="C149" s="20" t="s">
        <v>191</v>
      </c>
      <c r="D149" s="2" t="s">
        <v>404</v>
      </c>
      <c r="E149" s="37" t="s">
        <v>405</v>
      </c>
      <c r="F149" s="18" t="s">
        <v>579</v>
      </c>
      <c r="G149" s="20"/>
      <c r="H149" s="20"/>
      <c r="I149" s="20"/>
      <c r="J149" s="20"/>
      <c r="K149" s="20"/>
      <c r="L149" s="20"/>
      <c r="M149" s="20"/>
      <c r="N149" s="20"/>
      <c r="O149" s="20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2"/>
      <c r="AE149" s="2"/>
      <c r="AF149" s="17"/>
      <c r="AG149" s="17"/>
      <c r="AH149" s="17"/>
      <c r="AI149" s="17"/>
      <c r="AJ149" s="17"/>
      <c r="AK149" s="17"/>
      <c r="AL149" s="17"/>
      <c r="AM149" s="17"/>
      <c r="AN149" s="23">
        <v>9.3700000000000001E-4</v>
      </c>
      <c r="AO149" s="23">
        <v>6.96E-3</v>
      </c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20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7"/>
      <c r="CX149" s="17"/>
      <c r="CY149" s="17"/>
      <c r="CZ149" s="17"/>
      <c r="DA149" s="17"/>
      <c r="DB149" s="17"/>
      <c r="DC149" s="17"/>
      <c r="DD149" s="17"/>
      <c r="DE149" s="25" t="s">
        <v>751</v>
      </c>
    </row>
    <row r="150" spans="1:109" s="11" customFormat="1" x14ac:dyDescent="0.25">
      <c r="A150" s="2">
        <f t="shared" si="2"/>
        <v>145</v>
      </c>
      <c r="B150" s="39">
        <v>17606</v>
      </c>
      <c r="C150" s="20" t="s">
        <v>192</v>
      </c>
      <c r="D150" s="2" t="s">
        <v>404</v>
      </c>
      <c r="E150" s="37" t="s">
        <v>405</v>
      </c>
      <c r="F150" s="18" t="s">
        <v>580</v>
      </c>
      <c r="G150" s="20"/>
      <c r="H150" s="20"/>
      <c r="I150" s="20"/>
      <c r="J150" s="20"/>
      <c r="K150" s="20"/>
      <c r="L150" s="20"/>
      <c r="M150" s="20"/>
      <c r="N150" s="20"/>
      <c r="O150" s="20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2"/>
      <c r="AE150" s="2"/>
      <c r="AF150" s="17"/>
      <c r="AG150" s="17"/>
      <c r="AH150" s="17"/>
      <c r="AI150" s="17"/>
      <c r="AJ150" s="17"/>
      <c r="AK150" s="17"/>
      <c r="AL150" s="17"/>
      <c r="AM150" s="17"/>
      <c r="AN150" s="23">
        <v>2.41E-4</v>
      </c>
      <c r="AO150" s="23">
        <v>1E-3</v>
      </c>
      <c r="AP150" s="21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20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7"/>
      <c r="CX150" s="17"/>
      <c r="CY150" s="17"/>
      <c r="CZ150" s="17"/>
      <c r="DA150" s="17"/>
      <c r="DB150" s="17"/>
      <c r="DC150" s="17"/>
      <c r="DD150" s="17"/>
      <c r="DE150" s="25" t="s">
        <v>751</v>
      </c>
    </row>
    <row r="151" spans="1:109" s="11" customFormat="1" x14ac:dyDescent="0.25">
      <c r="A151" s="2">
        <f t="shared" si="2"/>
        <v>146</v>
      </c>
      <c r="B151" s="39">
        <v>17607</v>
      </c>
      <c r="C151" s="20" t="s">
        <v>193</v>
      </c>
      <c r="D151" s="2" t="s">
        <v>404</v>
      </c>
      <c r="E151" s="37" t="s">
        <v>405</v>
      </c>
      <c r="F151" s="18" t="s">
        <v>581</v>
      </c>
      <c r="G151" s="20"/>
      <c r="H151" s="20"/>
      <c r="I151" s="20"/>
      <c r="J151" s="20"/>
      <c r="K151" s="20"/>
      <c r="L151" s="20"/>
      <c r="M151" s="20"/>
      <c r="N151" s="20"/>
      <c r="O151" s="20"/>
      <c r="P151" s="21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2"/>
      <c r="AE151" s="2"/>
      <c r="AF151" s="17"/>
      <c r="AG151" s="17"/>
      <c r="AH151" s="17"/>
      <c r="AI151" s="17"/>
      <c r="AJ151" s="17"/>
      <c r="AK151" s="17"/>
      <c r="AL151" s="17"/>
      <c r="AM151" s="17"/>
      <c r="AN151" s="23">
        <v>1.9499999999999999E-3</v>
      </c>
      <c r="AO151" s="23">
        <v>1.9300000000000001E-2</v>
      </c>
      <c r="AP151" s="21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20"/>
      <c r="CF151" s="21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7"/>
      <c r="CX151" s="17"/>
      <c r="CY151" s="17"/>
      <c r="CZ151" s="17"/>
      <c r="DA151" s="17"/>
      <c r="DB151" s="17"/>
      <c r="DC151" s="17"/>
      <c r="DD151" s="21"/>
      <c r="DE151" s="25" t="s">
        <v>751</v>
      </c>
    </row>
    <row r="152" spans="1:109" s="11" customFormat="1" x14ac:dyDescent="0.25">
      <c r="A152" s="2">
        <f t="shared" si="2"/>
        <v>147</v>
      </c>
      <c r="B152" s="39">
        <v>17704</v>
      </c>
      <c r="C152" s="20" t="s">
        <v>194</v>
      </c>
      <c r="D152" s="2" t="s">
        <v>404</v>
      </c>
      <c r="E152" s="37" t="s">
        <v>405</v>
      </c>
      <c r="F152" s="18" t="s">
        <v>582</v>
      </c>
      <c r="G152" s="20"/>
      <c r="H152" s="20"/>
      <c r="I152" s="20"/>
      <c r="J152" s="20"/>
      <c r="K152" s="20"/>
      <c r="L152" s="20"/>
      <c r="M152" s="20"/>
      <c r="N152" s="20"/>
      <c r="O152" s="20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2"/>
      <c r="AE152" s="2"/>
      <c r="AF152" s="17"/>
      <c r="AG152" s="17"/>
      <c r="AH152" s="17"/>
      <c r="AI152" s="17"/>
      <c r="AJ152" s="17"/>
      <c r="AK152" s="17"/>
      <c r="AL152" s="17"/>
      <c r="AM152" s="17"/>
      <c r="AN152" s="23">
        <v>2.9500000000000001E-4</v>
      </c>
      <c r="AO152" s="23">
        <v>8.4999999999999995E-4</v>
      </c>
      <c r="AP152" s="21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20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7"/>
      <c r="CX152" s="17"/>
      <c r="CY152" s="17"/>
      <c r="CZ152" s="17"/>
      <c r="DA152" s="17"/>
      <c r="DB152" s="17"/>
      <c r="DC152" s="17"/>
      <c r="DD152" s="17"/>
      <c r="DE152" s="25" t="s">
        <v>751</v>
      </c>
    </row>
    <row r="153" spans="1:109" s="11" customFormat="1" x14ac:dyDescent="0.25">
      <c r="A153" s="2">
        <f t="shared" si="2"/>
        <v>148</v>
      </c>
      <c r="B153" s="39">
        <v>17705</v>
      </c>
      <c r="C153" s="20" t="s">
        <v>195</v>
      </c>
      <c r="D153" s="2" t="s">
        <v>404</v>
      </c>
      <c r="E153" s="37" t="s">
        <v>405</v>
      </c>
      <c r="F153" s="18" t="s">
        <v>583</v>
      </c>
      <c r="G153" s="20"/>
      <c r="H153" s="20"/>
      <c r="I153" s="20"/>
      <c r="J153" s="20"/>
      <c r="K153" s="20"/>
      <c r="L153" s="20"/>
      <c r="M153" s="20"/>
      <c r="N153" s="20"/>
      <c r="O153" s="20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2"/>
      <c r="AE153" s="2"/>
      <c r="AF153" s="17"/>
      <c r="AG153" s="17"/>
      <c r="AH153" s="17"/>
      <c r="AI153" s="17"/>
      <c r="AJ153" s="17"/>
      <c r="AK153" s="17"/>
      <c r="AL153" s="17"/>
      <c r="AM153" s="17"/>
      <c r="AN153" s="23">
        <v>5.4299999999999997E-4</v>
      </c>
      <c r="AO153" s="23">
        <v>2.64E-3</v>
      </c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20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7"/>
      <c r="CX153" s="17"/>
      <c r="CY153" s="17"/>
      <c r="CZ153" s="17"/>
      <c r="DA153" s="17"/>
      <c r="DB153" s="17"/>
      <c r="DC153" s="17"/>
      <c r="DD153" s="17"/>
      <c r="DE153" s="25" t="s">
        <v>751</v>
      </c>
    </row>
    <row r="154" spans="1:109" s="11" customFormat="1" x14ac:dyDescent="0.25">
      <c r="A154" s="2">
        <f t="shared" si="2"/>
        <v>149</v>
      </c>
      <c r="B154" s="39">
        <v>18001</v>
      </c>
      <c r="C154" s="20" t="s">
        <v>196</v>
      </c>
      <c r="D154" s="2" t="s">
        <v>404</v>
      </c>
      <c r="E154" s="37" t="s">
        <v>405</v>
      </c>
      <c r="F154" s="18" t="s">
        <v>584</v>
      </c>
      <c r="G154" s="22" t="s">
        <v>375</v>
      </c>
      <c r="H154" s="23">
        <v>1.9400000000000001E-3</v>
      </c>
      <c r="I154" s="22" t="s">
        <v>403</v>
      </c>
      <c r="J154" s="23">
        <v>2.5100000000000001E-3</v>
      </c>
      <c r="K154" s="23">
        <v>2.3E-3</v>
      </c>
      <c r="L154" s="23">
        <v>3.8300000000000001E-3</v>
      </c>
      <c r="M154" s="22" t="s">
        <v>81</v>
      </c>
      <c r="N154" s="22" t="s">
        <v>81</v>
      </c>
      <c r="O154" s="23">
        <v>2.93E-2</v>
      </c>
      <c r="P154" s="35">
        <v>0.623</v>
      </c>
      <c r="Q154" s="22" t="s">
        <v>360</v>
      </c>
      <c r="R154" s="23">
        <v>3.3399999999999999E-2</v>
      </c>
      <c r="S154" s="22" t="s">
        <v>73</v>
      </c>
      <c r="T154" s="22" t="s">
        <v>677</v>
      </c>
      <c r="U154" s="22" t="s">
        <v>677</v>
      </c>
      <c r="V154" s="22" t="s">
        <v>377</v>
      </c>
      <c r="W154" s="22" t="s">
        <v>377</v>
      </c>
      <c r="X154" s="22" t="s">
        <v>378</v>
      </c>
      <c r="Y154" s="22" t="s">
        <v>378</v>
      </c>
      <c r="Z154" s="17" t="s">
        <v>379</v>
      </c>
      <c r="AA154" s="17" t="s">
        <v>380</v>
      </c>
      <c r="AB154" s="17" t="s">
        <v>381</v>
      </c>
      <c r="AC154" s="17" t="s">
        <v>382</v>
      </c>
      <c r="AD154" s="24">
        <v>0</v>
      </c>
      <c r="AE154" s="41">
        <v>0</v>
      </c>
      <c r="AF154" s="22" t="s">
        <v>383</v>
      </c>
      <c r="AG154" s="22" t="s">
        <v>74</v>
      </c>
      <c r="AH154" s="22" t="s">
        <v>75</v>
      </c>
      <c r="AI154" s="23">
        <v>0.28579500000000002</v>
      </c>
      <c r="AJ154" s="23">
        <v>1.343E-3</v>
      </c>
      <c r="AK154" s="23">
        <v>6.5300000000000002E-3</v>
      </c>
      <c r="AL154" s="23">
        <v>4.4099999999999999E-4</v>
      </c>
      <c r="AM154" s="23">
        <v>5.2900000000000004E-3</v>
      </c>
      <c r="AN154" s="23">
        <v>2.0439999999999998E-3</v>
      </c>
      <c r="AO154" s="23">
        <v>5.3E-3</v>
      </c>
      <c r="AP154" s="23">
        <v>2</v>
      </c>
      <c r="AQ154" s="22" t="s">
        <v>394</v>
      </c>
      <c r="AR154" s="22">
        <v>1.9E-2</v>
      </c>
      <c r="AS154" s="22" t="s">
        <v>367</v>
      </c>
      <c r="AT154" s="17"/>
      <c r="AU154" s="23">
        <v>1.2300000000000001E-4</v>
      </c>
      <c r="AV154" s="23">
        <v>1.48E-3</v>
      </c>
      <c r="AW154" s="22" t="s">
        <v>679</v>
      </c>
      <c r="AX154" s="22" t="s">
        <v>679</v>
      </c>
      <c r="AY154" s="23">
        <v>0.103675</v>
      </c>
      <c r="AZ154" s="23">
        <v>0.29799999999999999</v>
      </c>
      <c r="BA154" s="22" t="s">
        <v>360</v>
      </c>
      <c r="BB154" s="35">
        <v>36.03</v>
      </c>
      <c r="BC154" s="23">
        <v>5.4279999999999997E-3</v>
      </c>
      <c r="BD154" s="23">
        <v>1.54E-2</v>
      </c>
      <c r="BE154" s="23">
        <v>1.1939169999999999</v>
      </c>
      <c r="BF154" s="23">
        <v>2.13</v>
      </c>
      <c r="BG154" s="23">
        <v>1.1769999999999999E-2</v>
      </c>
      <c r="BH154" s="23">
        <v>4.8800000000000003E-2</v>
      </c>
      <c r="BI154" s="22" t="s">
        <v>384</v>
      </c>
      <c r="BJ154" s="22" t="s">
        <v>385</v>
      </c>
      <c r="BK154" s="22" t="s">
        <v>386</v>
      </c>
      <c r="BL154" s="22" t="s">
        <v>386</v>
      </c>
      <c r="BM154" s="17" t="s">
        <v>387</v>
      </c>
      <c r="BN154" s="22" t="s">
        <v>387</v>
      </c>
      <c r="BO154" s="22">
        <v>0.4</v>
      </c>
      <c r="BP154" s="22" t="s">
        <v>396</v>
      </c>
      <c r="BQ154" s="22" t="s">
        <v>113</v>
      </c>
      <c r="BR154" s="22" t="s">
        <v>397</v>
      </c>
      <c r="BS154" s="23">
        <v>3.3700000000000001E-4</v>
      </c>
      <c r="BT154" s="23">
        <v>1.23E-3</v>
      </c>
      <c r="BU154" s="22" t="s">
        <v>76</v>
      </c>
      <c r="BV154" s="22" t="s">
        <v>77</v>
      </c>
      <c r="BW154" s="17" t="s">
        <v>286</v>
      </c>
      <c r="BX154" s="22" t="s">
        <v>286</v>
      </c>
      <c r="BY154" s="23">
        <v>0</v>
      </c>
      <c r="BZ154" s="22" t="s">
        <v>78</v>
      </c>
      <c r="CA154" s="22" t="s">
        <v>389</v>
      </c>
      <c r="CB154" s="22" t="s">
        <v>390</v>
      </c>
      <c r="CC154" s="17"/>
      <c r="CD154" s="22" t="s">
        <v>391</v>
      </c>
      <c r="CE154" s="23">
        <v>1.3600000000000001E-3</v>
      </c>
      <c r="CF154" s="22">
        <v>4.2</v>
      </c>
      <c r="CG154" s="23">
        <v>2.6800000000000001E-4</v>
      </c>
      <c r="CH154" s="23">
        <v>1.4599999999999999E-3</v>
      </c>
      <c r="CI154" s="22">
        <v>9.0000000000000006E-5</v>
      </c>
      <c r="CJ154" s="23">
        <v>6.0999999999999997E-4</v>
      </c>
      <c r="CK154" s="23">
        <v>1.1900000000000001E-3</v>
      </c>
      <c r="CL154" s="22" t="s">
        <v>387</v>
      </c>
      <c r="CM154" s="22" t="s">
        <v>387</v>
      </c>
      <c r="CN154" s="22" t="s">
        <v>391</v>
      </c>
      <c r="CO154" s="22" t="s">
        <v>391</v>
      </c>
      <c r="CP154" s="17" t="s">
        <v>392</v>
      </c>
      <c r="CQ154" s="22" t="s">
        <v>392</v>
      </c>
      <c r="CR154" s="22" t="s">
        <v>112</v>
      </c>
      <c r="CS154" s="22" t="s">
        <v>112</v>
      </c>
      <c r="CT154" s="22" t="s">
        <v>393</v>
      </c>
      <c r="CU154" s="22" t="s">
        <v>393</v>
      </c>
      <c r="CV154" s="17"/>
      <c r="CW154" s="17" t="s">
        <v>111</v>
      </c>
      <c r="CX154" s="17" t="s">
        <v>111</v>
      </c>
      <c r="CY154" s="17" t="s">
        <v>394</v>
      </c>
      <c r="CZ154" s="17" t="s">
        <v>394</v>
      </c>
      <c r="DA154" s="22" t="s">
        <v>677</v>
      </c>
      <c r="DB154" s="23">
        <v>1.9449999999999999E-3</v>
      </c>
      <c r="DC154" s="23">
        <v>5.9699999999999996E-3</v>
      </c>
      <c r="DD154" s="17"/>
      <c r="DE154" s="31" t="s">
        <v>750</v>
      </c>
    </row>
    <row r="155" spans="1:109" s="11" customFormat="1" x14ac:dyDescent="0.25">
      <c r="A155" s="2">
        <f t="shared" si="2"/>
        <v>150</v>
      </c>
      <c r="B155" s="39">
        <v>18002</v>
      </c>
      <c r="C155" s="20" t="s">
        <v>439</v>
      </c>
      <c r="D155" s="2" t="s">
        <v>404</v>
      </c>
      <c r="E155" s="37" t="s">
        <v>405</v>
      </c>
      <c r="F155" s="18" t="s">
        <v>585</v>
      </c>
      <c r="G155" s="22" t="s">
        <v>375</v>
      </c>
      <c r="H155" s="22" t="s">
        <v>375</v>
      </c>
      <c r="I155" s="22" t="s">
        <v>403</v>
      </c>
      <c r="J155" s="23">
        <v>3.64E-3</v>
      </c>
      <c r="K155" s="23">
        <v>2.3080000000000002E-3</v>
      </c>
      <c r="L155" s="23">
        <v>3.81E-3</v>
      </c>
      <c r="M155" s="22" t="s">
        <v>81</v>
      </c>
      <c r="N155" s="22" t="s">
        <v>81</v>
      </c>
      <c r="O155" s="23">
        <v>2E-3</v>
      </c>
      <c r="P155" s="13"/>
      <c r="Q155" s="22" t="s">
        <v>360</v>
      </c>
      <c r="R155" s="23">
        <v>1.4200000000000001E-2</v>
      </c>
      <c r="S155" s="22" t="s">
        <v>73</v>
      </c>
      <c r="T155" s="23">
        <v>0.115</v>
      </c>
      <c r="U155" s="23">
        <v>0.29499999999999998</v>
      </c>
      <c r="V155" s="22" t="s">
        <v>377</v>
      </c>
      <c r="W155" s="22" t="s">
        <v>377</v>
      </c>
      <c r="X155" s="22" t="s">
        <v>378</v>
      </c>
      <c r="Y155" s="22" t="s">
        <v>378</v>
      </c>
      <c r="Z155" s="17" t="s">
        <v>379</v>
      </c>
      <c r="AA155" s="17" t="s">
        <v>380</v>
      </c>
      <c r="AB155" s="17" t="s">
        <v>381</v>
      </c>
      <c r="AC155" s="17" t="s">
        <v>382</v>
      </c>
      <c r="AD155" s="24">
        <v>0</v>
      </c>
      <c r="AE155" s="41">
        <v>0</v>
      </c>
      <c r="AF155" s="22" t="s">
        <v>383</v>
      </c>
      <c r="AG155" s="22" t="s">
        <v>74</v>
      </c>
      <c r="AH155" s="22" t="s">
        <v>75</v>
      </c>
      <c r="AI155" s="23">
        <v>0.11060300000000001</v>
      </c>
      <c r="AJ155" s="23">
        <v>1.7600000000000001E-3</v>
      </c>
      <c r="AK155" s="23">
        <v>6.6800000000000002E-3</v>
      </c>
      <c r="AL155" s="23">
        <v>4.9600000000000002E-4</v>
      </c>
      <c r="AM155" s="23">
        <v>5.9500000000000004E-3</v>
      </c>
      <c r="AN155" s="23">
        <v>1.671E-3</v>
      </c>
      <c r="AO155" s="23">
        <v>4.0200000000000001E-3</v>
      </c>
      <c r="AP155" s="14"/>
      <c r="AQ155" s="22" t="s">
        <v>394</v>
      </c>
      <c r="AR155" s="13"/>
      <c r="AS155" s="22" t="s">
        <v>367</v>
      </c>
      <c r="AT155" s="13"/>
      <c r="AU155" s="23">
        <v>1.01E-4</v>
      </c>
      <c r="AV155" s="23">
        <v>1.2099999999999999E-3</v>
      </c>
      <c r="AW155" s="22" t="s">
        <v>679</v>
      </c>
      <c r="AX155" s="22" t="s">
        <v>679</v>
      </c>
      <c r="AY155" s="23">
        <v>0.11082500000000001</v>
      </c>
      <c r="AZ155" s="23">
        <v>0.28399999999999997</v>
      </c>
      <c r="BA155" s="22" t="s">
        <v>360</v>
      </c>
      <c r="BB155" s="14"/>
      <c r="BC155" s="23">
        <v>4.2820000000000002E-3</v>
      </c>
      <c r="BD155" s="23">
        <v>2.0899999999999998E-2</v>
      </c>
      <c r="BE155" s="23">
        <v>0.98833300000000002</v>
      </c>
      <c r="BF155" s="23">
        <v>1.55</v>
      </c>
      <c r="BG155" s="23">
        <v>1.5282E-2</v>
      </c>
      <c r="BH155" s="23">
        <v>6.6000000000000003E-2</v>
      </c>
      <c r="BI155" s="22" t="s">
        <v>384</v>
      </c>
      <c r="BJ155" s="22" t="s">
        <v>385</v>
      </c>
      <c r="BK155" s="22" t="s">
        <v>386</v>
      </c>
      <c r="BL155" s="22" t="s">
        <v>386</v>
      </c>
      <c r="BM155" s="17" t="s">
        <v>387</v>
      </c>
      <c r="BN155" s="22" t="s">
        <v>387</v>
      </c>
      <c r="BO155" s="14"/>
      <c r="BP155" s="22" t="s">
        <v>396</v>
      </c>
      <c r="BQ155" s="22" t="s">
        <v>113</v>
      </c>
      <c r="BR155" s="22" t="s">
        <v>397</v>
      </c>
      <c r="BS155" s="23">
        <v>4.15E-4</v>
      </c>
      <c r="BT155" s="23">
        <v>1.48E-3</v>
      </c>
      <c r="BU155" s="22" t="s">
        <v>76</v>
      </c>
      <c r="BV155" s="22" t="s">
        <v>77</v>
      </c>
      <c r="BW155" s="17" t="s">
        <v>286</v>
      </c>
      <c r="BX155" s="22" t="s">
        <v>286</v>
      </c>
      <c r="BY155" s="23">
        <v>0</v>
      </c>
      <c r="BZ155" s="22" t="s">
        <v>78</v>
      </c>
      <c r="CA155" s="22" t="s">
        <v>389</v>
      </c>
      <c r="CB155" s="23">
        <v>5.2899999999999996E-4</v>
      </c>
      <c r="CC155" s="8"/>
      <c r="CD155" s="22" t="s">
        <v>391</v>
      </c>
      <c r="CE155" s="22" t="s">
        <v>391</v>
      </c>
      <c r="CF155" s="15"/>
      <c r="CG155" s="22" t="s">
        <v>69</v>
      </c>
      <c r="CH155" s="22" t="s">
        <v>69</v>
      </c>
      <c r="CI155" s="16"/>
      <c r="CJ155" s="23">
        <v>6.2399999999999999E-4</v>
      </c>
      <c r="CK155" s="23">
        <v>1.3500000000000001E-3</v>
      </c>
      <c r="CL155" s="22" t="s">
        <v>387</v>
      </c>
      <c r="CM155" s="22" t="s">
        <v>387</v>
      </c>
      <c r="CN155" s="22" t="s">
        <v>391</v>
      </c>
      <c r="CO155" s="23">
        <v>7.94E-4</v>
      </c>
      <c r="CP155" s="17" t="s">
        <v>392</v>
      </c>
      <c r="CQ155" s="22" t="s">
        <v>392</v>
      </c>
      <c r="CR155" s="22" t="s">
        <v>112</v>
      </c>
      <c r="CS155" s="22" t="s">
        <v>112</v>
      </c>
      <c r="CT155" s="22" t="s">
        <v>393</v>
      </c>
      <c r="CU155" s="22" t="s">
        <v>393</v>
      </c>
      <c r="CV155" s="14"/>
      <c r="CW155" s="17" t="s">
        <v>111</v>
      </c>
      <c r="CX155" s="17" t="s">
        <v>111</v>
      </c>
      <c r="CY155" s="17" t="s">
        <v>394</v>
      </c>
      <c r="CZ155" s="17" t="s">
        <v>394</v>
      </c>
      <c r="DA155" s="8"/>
      <c r="DB155" s="23">
        <v>1.1130000000000001E-3</v>
      </c>
      <c r="DC155" s="23">
        <v>3.0999999999999999E-3</v>
      </c>
      <c r="DD155" s="17"/>
      <c r="DE155" s="25" t="s">
        <v>751</v>
      </c>
    </row>
    <row r="156" spans="1:109" s="11" customFormat="1" x14ac:dyDescent="0.25">
      <c r="A156" s="2">
        <f t="shared" si="2"/>
        <v>151</v>
      </c>
      <c r="B156" s="39">
        <v>18003</v>
      </c>
      <c r="C156" s="20" t="s">
        <v>197</v>
      </c>
      <c r="D156" s="2" t="s">
        <v>404</v>
      </c>
      <c r="E156" s="37" t="s">
        <v>405</v>
      </c>
      <c r="F156" s="18" t="s">
        <v>586</v>
      </c>
      <c r="G156" s="20"/>
      <c r="H156" s="20"/>
      <c r="I156" s="20"/>
      <c r="J156" s="20"/>
      <c r="K156" s="20"/>
      <c r="L156" s="20"/>
      <c r="M156" s="20"/>
      <c r="N156" s="20"/>
      <c r="O156" s="20"/>
      <c r="P156" s="17"/>
      <c r="Q156" s="22" t="s">
        <v>360</v>
      </c>
      <c r="R156" s="23">
        <v>1.29E-2</v>
      </c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2"/>
      <c r="AE156" s="2"/>
      <c r="AF156" s="17"/>
      <c r="AG156" s="17"/>
      <c r="AH156" s="22" t="s">
        <v>75</v>
      </c>
      <c r="AI156" s="17"/>
      <c r="AJ156" s="17"/>
      <c r="AK156" s="17"/>
      <c r="AL156" s="17"/>
      <c r="AM156" s="17"/>
      <c r="AN156" s="23">
        <v>2.526E-3</v>
      </c>
      <c r="AO156" s="23">
        <v>7.1999999999999998E-3</v>
      </c>
      <c r="AP156" s="21"/>
      <c r="AQ156" s="17"/>
      <c r="AR156" s="17"/>
      <c r="AS156" s="17"/>
      <c r="AT156" s="17"/>
      <c r="AU156" s="17"/>
      <c r="AV156" s="17"/>
      <c r="AW156" s="17"/>
      <c r="AX156" s="17"/>
      <c r="AY156" s="23">
        <v>0.22514999999999999</v>
      </c>
      <c r="AZ156" s="23">
        <v>1.21</v>
      </c>
      <c r="BA156" s="22" t="s">
        <v>360</v>
      </c>
      <c r="BB156" s="17"/>
      <c r="BC156" s="23">
        <v>8.9639999999999997E-3</v>
      </c>
      <c r="BD156" s="23">
        <v>4.9500000000000002E-2</v>
      </c>
      <c r="BE156" s="23">
        <v>1.3076669999999999</v>
      </c>
      <c r="BF156" s="23">
        <v>2.65</v>
      </c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22" t="s">
        <v>77</v>
      </c>
      <c r="BW156" s="17"/>
      <c r="BX156" s="17"/>
      <c r="BY156" s="17"/>
      <c r="BZ156" s="17"/>
      <c r="CA156" s="17"/>
      <c r="CB156" s="17"/>
      <c r="CC156" s="17"/>
      <c r="CD156" s="17"/>
      <c r="CE156" s="20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7"/>
      <c r="CX156" s="17"/>
      <c r="CY156" s="17"/>
      <c r="CZ156" s="17"/>
      <c r="DA156" s="17"/>
      <c r="DB156" s="17"/>
      <c r="DC156" s="17"/>
      <c r="DD156" s="17"/>
      <c r="DE156" s="25" t="s">
        <v>751</v>
      </c>
    </row>
    <row r="157" spans="1:109" s="11" customFormat="1" x14ac:dyDescent="0.25">
      <c r="A157" s="2">
        <f t="shared" si="2"/>
        <v>152</v>
      </c>
      <c r="B157" s="39">
        <v>19000</v>
      </c>
      <c r="C157" s="20" t="s">
        <v>198</v>
      </c>
      <c r="D157" s="2" t="s">
        <v>404</v>
      </c>
      <c r="E157" s="37" t="s">
        <v>405</v>
      </c>
      <c r="F157" s="18" t="s">
        <v>587</v>
      </c>
      <c r="G157" s="22" t="s">
        <v>375</v>
      </c>
      <c r="H157" s="22" t="s">
        <v>375</v>
      </c>
      <c r="I157" s="23">
        <v>1.384E-3</v>
      </c>
      <c r="J157" s="23">
        <v>7.8300000000000002E-3</v>
      </c>
      <c r="K157" s="22" t="s">
        <v>675</v>
      </c>
      <c r="L157" s="22" t="s">
        <v>675</v>
      </c>
      <c r="M157" s="22" t="s">
        <v>81</v>
      </c>
      <c r="N157" s="22" t="s">
        <v>81</v>
      </c>
      <c r="O157" s="23">
        <v>0</v>
      </c>
      <c r="P157" s="22">
        <v>1.9E-2</v>
      </c>
      <c r="Q157" s="23">
        <v>1.3964000000000001E-2</v>
      </c>
      <c r="R157" s="23">
        <v>2.8199999999999999E-2</v>
      </c>
      <c r="S157" s="22" t="s">
        <v>73</v>
      </c>
      <c r="T157" s="22" t="s">
        <v>677</v>
      </c>
      <c r="U157" s="22" t="s">
        <v>677</v>
      </c>
      <c r="V157" s="22" t="s">
        <v>377</v>
      </c>
      <c r="W157" s="22" t="s">
        <v>377</v>
      </c>
      <c r="X157" s="22" t="s">
        <v>378</v>
      </c>
      <c r="Y157" s="22" t="s">
        <v>378</v>
      </c>
      <c r="Z157" s="17" t="s">
        <v>379</v>
      </c>
      <c r="AA157" s="17" t="s">
        <v>380</v>
      </c>
      <c r="AB157" s="17" t="s">
        <v>381</v>
      </c>
      <c r="AC157" s="17" t="s">
        <v>382</v>
      </c>
      <c r="AD157" s="24">
        <v>0</v>
      </c>
      <c r="AE157" s="41">
        <v>0</v>
      </c>
      <c r="AF157" s="22" t="s">
        <v>383</v>
      </c>
      <c r="AG157" s="22" t="s">
        <v>74</v>
      </c>
      <c r="AH157" s="22" t="s">
        <v>75</v>
      </c>
      <c r="AI157" s="23">
        <v>0.103891</v>
      </c>
      <c r="AJ157" s="23">
        <v>3.4900000000000003E-4</v>
      </c>
      <c r="AK157" s="23">
        <v>1.3500000000000001E-3</v>
      </c>
      <c r="AL157" s="23">
        <v>0</v>
      </c>
      <c r="AM157" s="23">
        <v>0</v>
      </c>
      <c r="AN157" s="23">
        <v>1.444E-3</v>
      </c>
      <c r="AO157" s="23">
        <v>7.7400000000000004E-3</v>
      </c>
      <c r="AP157" s="21"/>
      <c r="AQ157" s="22" t="s">
        <v>394</v>
      </c>
      <c r="AR157" s="22">
        <v>0.03</v>
      </c>
      <c r="AS157" s="22" t="s">
        <v>367</v>
      </c>
      <c r="AT157" s="17"/>
      <c r="AU157" s="23">
        <v>0</v>
      </c>
      <c r="AV157" s="23">
        <v>0</v>
      </c>
      <c r="AW157" s="22" t="s">
        <v>679</v>
      </c>
      <c r="AX157" s="22" t="s">
        <v>679</v>
      </c>
      <c r="AY157" s="23">
        <v>0.10387299999999999</v>
      </c>
      <c r="AZ157" s="23">
        <v>0.25800000000000001</v>
      </c>
      <c r="BA157" s="22" t="s">
        <v>360</v>
      </c>
      <c r="BB157" s="35">
        <v>21.91</v>
      </c>
      <c r="BC157" s="23">
        <v>2.0609999999999999E-3</v>
      </c>
      <c r="BD157" s="23">
        <v>7.62E-3</v>
      </c>
      <c r="BE157" s="23">
        <v>0.33142700000000003</v>
      </c>
      <c r="BF157" s="23">
        <v>0.54</v>
      </c>
      <c r="BG157" s="23">
        <v>5.8859999999999997E-3</v>
      </c>
      <c r="BH157" s="23">
        <v>3.09E-2</v>
      </c>
      <c r="BI157" s="22" t="s">
        <v>384</v>
      </c>
      <c r="BJ157" s="22" t="s">
        <v>385</v>
      </c>
      <c r="BK157" s="22" t="s">
        <v>386</v>
      </c>
      <c r="BL157" s="22" t="s">
        <v>386</v>
      </c>
      <c r="BM157" s="17" t="s">
        <v>387</v>
      </c>
      <c r="BN157" s="23">
        <v>5.9400000000000002E-4</v>
      </c>
      <c r="BO157" s="17"/>
      <c r="BP157" s="23">
        <v>1.1900000000000001E-3</v>
      </c>
      <c r="BQ157" s="23">
        <v>1.2999999999999999E-3</v>
      </c>
      <c r="BR157" s="22" t="s">
        <v>397</v>
      </c>
      <c r="BS157" s="23">
        <v>2.31E-4</v>
      </c>
      <c r="BT157" s="23">
        <v>8.8000000000000003E-4</v>
      </c>
      <c r="BU157" s="22" t="s">
        <v>76</v>
      </c>
      <c r="BV157" s="22" t="s">
        <v>77</v>
      </c>
      <c r="BW157" s="17" t="s">
        <v>286</v>
      </c>
      <c r="BX157" s="22" t="s">
        <v>286</v>
      </c>
      <c r="BY157" s="23">
        <v>0</v>
      </c>
      <c r="BZ157" s="22" t="s">
        <v>78</v>
      </c>
      <c r="CA157" s="22" t="s">
        <v>389</v>
      </c>
      <c r="CB157" s="22" t="s">
        <v>390</v>
      </c>
      <c r="CC157" s="17"/>
      <c r="CD157" s="22" t="s">
        <v>391</v>
      </c>
      <c r="CE157" s="22" t="s">
        <v>391</v>
      </c>
      <c r="CF157" s="22">
        <v>0.7</v>
      </c>
      <c r="CG157" s="22" t="s">
        <v>69</v>
      </c>
      <c r="CH157" s="22" t="s">
        <v>69</v>
      </c>
      <c r="CI157" s="22">
        <v>5.0000000000000002E-5</v>
      </c>
      <c r="CJ157" s="23">
        <v>7.1500000000000003E-4</v>
      </c>
      <c r="CK157" s="23">
        <v>1.5399999999999999E-3</v>
      </c>
      <c r="CL157" s="22" t="s">
        <v>387</v>
      </c>
      <c r="CM157" s="22" t="s">
        <v>387</v>
      </c>
      <c r="CN157" s="22" t="s">
        <v>391</v>
      </c>
      <c r="CO157" s="22" t="s">
        <v>391</v>
      </c>
      <c r="CP157" s="17" t="s">
        <v>392</v>
      </c>
      <c r="CQ157" s="22" t="s">
        <v>392</v>
      </c>
      <c r="CR157" s="22" t="s">
        <v>112</v>
      </c>
      <c r="CS157" s="22" t="s">
        <v>112</v>
      </c>
      <c r="CT157" s="22" t="s">
        <v>393</v>
      </c>
      <c r="CU157" s="22" t="s">
        <v>393</v>
      </c>
      <c r="CV157" s="17"/>
      <c r="CW157" s="17" t="s">
        <v>111</v>
      </c>
      <c r="CX157" s="17" t="s">
        <v>111</v>
      </c>
      <c r="CY157" s="17" t="s">
        <v>394</v>
      </c>
      <c r="CZ157" s="17" t="s">
        <v>394</v>
      </c>
      <c r="DA157" s="22" t="s">
        <v>677</v>
      </c>
      <c r="DB157" s="22" t="s">
        <v>683</v>
      </c>
      <c r="DC157" s="22" t="s">
        <v>683</v>
      </c>
      <c r="DD157" s="17"/>
      <c r="DE157" s="31" t="s">
        <v>750</v>
      </c>
    </row>
    <row r="158" spans="1:109" s="11" customFormat="1" x14ac:dyDescent="0.25">
      <c r="A158" s="2">
        <f t="shared" si="2"/>
        <v>153</v>
      </c>
      <c r="B158" s="39">
        <v>19001</v>
      </c>
      <c r="C158" s="20" t="s">
        <v>199</v>
      </c>
      <c r="D158" s="2" t="s">
        <v>404</v>
      </c>
      <c r="E158" s="37" t="s">
        <v>405</v>
      </c>
      <c r="F158" s="18" t="s">
        <v>588</v>
      </c>
      <c r="G158" s="22" t="s">
        <v>375</v>
      </c>
      <c r="H158" s="22" t="s">
        <v>375</v>
      </c>
      <c r="I158" s="23">
        <v>1.232E-3</v>
      </c>
      <c r="J158" s="23">
        <v>5.3299999999999997E-3</v>
      </c>
      <c r="K158" s="22" t="s">
        <v>675</v>
      </c>
      <c r="L158" s="22" t="s">
        <v>675</v>
      </c>
      <c r="M158" s="22" t="s">
        <v>81</v>
      </c>
      <c r="N158" s="22" t="s">
        <v>81</v>
      </c>
      <c r="O158" s="23">
        <v>0</v>
      </c>
      <c r="P158" s="22">
        <v>8.3000000000000004E-2</v>
      </c>
      <c r="Q158" s="22" t="s">
        <v>360</v>
      </c>
      <c r="R158" s="23">
        <v>1.35E-2</v>
      </c>
      <c r="S158" s="22" t="s">
        <v>73</v>
      </c>
      <c r="T158" s="22" t="s">
        <v>677</v>
      </c>
      <c r="U158" s="22" t="s">
        <v>677</v>
      </c>
      <c r="V158" s="22" t="s">
        <v>377</v>
      </c>
      <c r="W158" s="22" t="s">
        <v>377</v>
      </c>
      <c r="X158" s="22" t="s">
        <v>378</v>
      </c>
      <c r="Y158" s="22" t="s">
        <v>378</v>
      </c>
      <c r="Z158" s="17" t="s">
        <v>379</v>
      </c>
      <c r="AA158" s="17" t="s">
        <v>380</v>
      </c>
      <c r="AB158" s="17" t="s">
        <v>381</v>
      </c>
      <c r="AC158" s="17" t="s">
        <v>382</v>
      </c>
      <c r="AD158" s="24">
        <v>0</v>
      </c>
      <c r="AE158" s="41">
        <v>0</v>
      </c>
      <c r="AF158" s="22" t="s">
        <v>383</v>
      </c>
      <c r="AG158" s="22" t="s">
        <v>74</v>
      </c>
      <c r="AH158" s="22" t="s">
        <v>75</v>
      </c>
      <c r="AI158" s="23">
        <v>0.14249999999999999</v>
      </c>
      <c r="AJ158" s="23">
        <v>4.9899999999999999E-4</v>
      </c>
      <c r="AK158" s="23">
        <v>2.8600000000000001E-3</v>
      </c>
      <c r="AL158" s="23">
        <v>0</v>
      </c>
      <c r="AM158" s="23">
        <v>0</v>
      </c>
      <c r="AN158" s="23">
        <v>1.4090000000000001E-3</v>
      </c>
      <c r="AO158" s="23">
        <v>3.7599999999999999E-3</v>
      </c>
      <c r="AP158" s="21"/>
      <c r="AQ158" s="22" t="s">
        <v>394</v>
      </c>
      <c r="AR158" s="22">
        <v>1.7000000000000001E-2</v>
      </c>
      <c r="AS158" s="22" t="s">
        <v>367</v>
      </c>
      <c r="AT158" s="17"/>
      <c r="AU158" s="23">
        <v>0</v>
      </c>
      <c r="AV158" s="23">
        <v>0</v>
      </c>
      <c r="AW158" s="22" t="s">
        <v>679</v>
      </c>
      <c r="AX158" s="22" t="s">
        <v>679</v>
      </c>
      <c r="AY158" s="23">
        <v>0.142591</v>
      </c>
      <c r="AZ158" s="23">
        <v>0.41199999999999998</v>
      </c>
      <c r="BA158" s="22" t="s">
        <v>360</v>
      </c>
      <c r="BB158" s="34">
        <v>25.92</v>
      </c>
      <c r="BC158" s="23">
        <v>2.2950000000000002E-3</v>
      </c>
      <c r="BD158" s="23">
        <v>6.43E-3</v>
      </c>
      <c r="BE158" s="23">
        <v>0.28399999999999997</v>
      </c>
      <c r="BF158" s="23">
        <v>0.56499999999999995</v>
      </c>
      <c r="BG158" s="22" t="s">
        <v>680</v>
      </c>
      <c r="BH158" s="23">
        <v>1.26E-2</v>
      </c>
      <c r="BI158" s="23">
        <v>3.5270000000000002E-3</v>
      </c>
      <c r="BJ158" s="22" t="s">
        <v>385</v>
      </c>
      <c r="BK158" s="22" t="s">
        <v>386</v>
      </c>
      <c r="BL158" s="22" t="s">
        <v>386</v>
      </c>
      <c r="BM158" s="17" t="s">
        <v>387</v>
      </c>
      <c r="BN158" s="22" t="s">
        <v>387</v>
      </c>
      <c r="BO158" s="17"/>
      <c r="BP158" s="23">
        <v>1.01E-3</v>
      </c>
      <c r="BQ158" s="23">
        <v>8.2899999999999998E-4</v>
      </c>
      <c r="BR158" s="23">
        <v>7.9199999999999995E-4</v>
      </c>
      <c r="BS158" s="22" t="s">
        <v>681</v>
      </c>
      <c r="BT158" s="22" t="s">
        <v>681</v>
      </c>
      <c r="BU158" s="22" t="s">
        <v>76</v>
      </c>
      <c r="BV158" s="22" t="s">
        <v>77</v>
      </c>
      <c r="BW158" s="17" t="s">
        <v>286</v>
      </c>
      <c r="BX158" s="22" t="s">
        <v>286</v>
      </c>
      <c r="BY158" s="23">
        <v>0</v>
      </c>
      <c r="BZ158" s="22" t="s">
        <v>78</v>
      </c>
      <c r="CA158" s="22" t="s">
        <v>389</v>
      </c>
      <c r="CB158" s="22" t="s">
        <v>390</v>
      </c>
      <c r="CC158" s="17"/>
      <c r="CD158" s="22" t="s">
        <v>391</v>
      </c>
      <c r="CE158" s="22" t="s">
        <v>391</v>
      </c>
      <c r="CF158" s="22" t="s">
        <v>162</v>
      </c>
      <c r="CG158" s="22" t="s">
        <v>69</v>
      </c>
      <c r="CH158" s="22" t="s">
        <v>69</v>
      </c>
      <c r="CI158" s="22">
        <v>5.0000000000000002E-5</v>
      </c>
      <c r="CJ158" s="23">
        <v>6.4899999999999995E-4</v>
      </c>
      <c r="CK158" s="23">
        <v>8.2200000000000003E-4</v>
      </c>
      <c r="CL158" s="23">
        <v>6.2E-4</v>
      </c>
      <c r="CM158" s="23">
        <v>2.6099999999999999E-3</v>
      </c>
      <c r="CN158" s="22" t="s">
        <v>391</v>
      </c>
      <c r="CO158" s="22" t="s">
        <v>391</v>
      </c>
      <c r="CP158" s="17" t="s">
        <v>392</v>
      </c>
      <c r="CQ158" s="22" t="s">
        <v>392</v>
      </c>
      <c r="CR158" s="22" t="s">
        <v>112</v>
      </c>
      <c r="CS158" s="22" t="s">
        <v>112</v>
      </c>
      <c r="CT158" s="22" t="s">
        <v>393</v>
      </c>
      <c r="CU158" s="22" t="s">
        <v>393</v>
      </c>
      <c r="CV158" s="17"/>
      <c r="CW158" s="17" t="s">
        <v>111</v>
      </c>
      <c r="CX158" s="17" t="s">
        <v>111</v>
      </c>
      <c r="CY158" s="17" t="s">
        <v>394</v>
      </c>
      <c r="CZ158" s="17" t="s">
        <v>394</v>
      </c>
      <c r="DA158" s="22" t="s">
        <v>677</v>
      </c>
      <c r="DB158" s="22" t="s">
        <v>683</v>
      </c>
      <c r="DC158" s="22" t="s">
        <v>683</v>
      </c>
      <c r="DD158" s="17"/>
      <c r="DE158" s="31" t="s">
        <v>750</v>
      </c>
    </row>
    <row r="159" spans="1:109" s="11" customFormat="1" x14ac:dyDescent="0.25">
      <c r="A159" s="2">
        <f t="shared" si="2"/>
        <v>154</v>
      </c>
      <c r="B159" s="39">
        <v>21000</v>
      </c>
      <c r="C159" s="20" t="s">
        <v>200</v>
      </c>
      <c r="D159" s="2" t="s">
        <v>404</v>
      </c>
      <c r="E159" s="37" t="s">
        <v>406</v>
      </c>
      <c r="F159" s="18" t="s">
        <v>589</v>
      </c>
      <c r="G159" s="20"/>
      <c r="H159" s="20"/>
      <c r="I159" s="20"/>
      <c r="J159" s="20"/>
      <c r="K159" s="20"/>
      <c r="L159" s="20"/>
      <c r="M159" s="20"/>
      <c r="N159" s="20"/>
      <c r="O159" s="20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21">
        <v>1.4499999999999999E-3</v>
      </c>
      <c r="AA159" s="21">
        <v>9.5799999999999998E-4</v>
      </c>
      <c r="AB159" s="21">
        <v>1.3749999999999999E-3</v>
      </c>
      <c r="AC159" s="21">
        <v>5.1699999999999999E-4</v>
      </c>
      <c r="AD159" s="24">
        <f>Z159+AA159+AB159+AC159</f>
        <v>4.3E-3</v>
      </c>
      <c r="AE159" s="2"/>
      <c r="AF159" s="17"/>
      <c r="AG159" s="17"/>
      <c r="AH159" s="17"/>
      <c r="AI159" s="17"/>
      <c r="AJ159" s="17"/>
      <c r="AK159" s="17"/>
      <c r="AL159" s="23">
        <v>8.7200000000000005E-4</v>
      </c>
      <c r="AM159" s="23">
        <v>3.0000000000000001E-3</v>
      </c>
      <c r="AN159" s="17"/>
      <c r="AO159" s="17"/>
      <c r="AP159" s="21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20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7"/>
      <c r="CX159" s="17"/>
      <c r="CY159" s="17"/>
      <c r="CZ159" s="17"/>
      <c r="DA159" s="17"/>
      <c r="DB159" s="17"/>
      <c r="DC159" s="17"/>
      <c r="DD159" s="17"/>
      <c r="DE159" s="25" t="s">
        <v>751</v>
      </c>
    </row>
    <row r="160" spans="1:109" s="11" customFormat="1" x14ac:dyDescent="0.25">
      <c r="A160" s="2">
        <f t="shared" si="2"/>
        <v>155</v>
      </c>
      <c r="B160" s="39">
        <v>21007</v>
      </c>
      <c r="C160" s="20" t="s">
        <v>201</v>
      </c>
      <c r="D160" s="2" t="s">
        <v>404</v>
      </c>
      <c r="E160" s="37" t="s">
        <v>406</v>
      </c>
      <c r="F160" s="18" t="s">
        <v>590</v>
      </c>
      <c r="G160" s="20"/>
      <c r="H160" s="20"/>
      <c r="I160" s="20"/>
      <c r="J160" s="20"/>
      <c r="K160" s="20"/>
      <c r="L160" s="20"/>
      <c r="M160" s="20"/>
      <c r="N160" s="20"/>
      <c r="O160" s="20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21">
        <v>2.0669999999999998E-3</v>
      </c>
      <c r="AA160" s="21">
        <v>1.0330000000000001E-3</v>
      </c>
      <c r="AB160" s="21">
        <v>1.325E-3</v>
      </c>
      <c r="AC160" s="21">
        <v>6.0800000000000003E-4</v>
      </c>
      <c r="AD160" s="24">
        <f>Z160+AA160+AB160+AC160</f>
        <v>5.0330000000000001E-3</v>
      </c>
      <c r="AE160" s="2"/>
      <c r="AF160" s="17"/>
      <c r="AG160" s="17"/>
      <c r="AH160" s="17"/>
      <c r="AI160" s="17"/>
      <c r="AJ160" s="17"/>
      <c r="AK160" s="17"/>
      <c r="AL160" s="23">
        <v>1.4270000000000001E-3</v>
      </c>
      <c r="AM160" s="23">
        <v>4.4000000000000003E-3</v>
      </c>
      <c r="AN160" s="17"/>
      <c r="AO160" s="17"/>
      <c r="AP160" s="21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20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7"/>
      <c r="CX160" s="17"/>
      <c r="CY160" s="17"/>
      <c r="CZ160" s="17"/>
      <c r="DA160" s="17"/>
      <c r="DB160" s="17"/>
      <c r="DC160" s="17"/>
      <c r="DD160" s="17"/>
      <c r="DE160" s="25" t="s">
        <v>751</v>
      </c>
    </row>
    <row r="161" spans="1:109" s="11" customFormat="1" x14ac:dyDescent="0.25">
      <c r="A161" s="2">
        <f t="shared" si="2"/>
        <v>156</v>
      </c>
      <c r="B161" s="39">
        <v>21012</v>
      </c>
      <c r="C161" s="20" t="s">
        <v>440</v>
      </c>
      <c r="D161" s="2" t="s">
        <v>404</v>
      </c>
      <c r="E161" s="37" t="s">
        <v>406</v>
      </c>
      <c r="F161" s="18" t="s">
        <v>591</v>
      </c>
      <c r="G161" s="23">
        <v>1.2179999999999999E-3</v>
      </c>
      <c r="H161" s="23">
        <v>1.06E-2</v>
      </c>
      <c r="I161" s="22" t="s">
        <v>403</v>
      </c>
      <c r="J161" s="23">
        <v>3.4199999999999999E-3</v>
      </c>
      <c r="K161" s="22" t="s">
        <v>675</v>
      </c>
      <c r="L161" s="23">
        <v>3.8400000000000001E-3</v>
      </c>
      <c r="M161" s="22" t="s">
        <v>81</v>
      </c>
      <c r="N161" s="22" t="s">
        <v>81</v>
      </c>
      <c r="O161" s="23">
        <v>8.9700000000000005E-3</v>
      </c>
      <c r="P161" s="17"/>
      <c r="Q161" s="22" t="s">
        <v>360</v>
      </c>
      <c r="R161" s="23">
        <v>1.3899999999999999E-2</v>
      </c>
      <c r="S161" s="22" t="s">
        <v>73</v>
      </c>
      <c r="T161" s="23">
        <v>7.0999999999999994E-2</v>
      </c>
      <c r="U161" s="23">
        <v>0.16300000000000001</v>
      </c>
      <c r="V161" s="22" t="s">
        <v>377</v>
      </c>
      <c r="W161" s="22" t="s">
        <v>377</v>
      </c>
      <c r="X161" s="22" t="s">
        <v>378</v>
      </c>
      <c r="Y161" s="22" t="s">
        <v>378</v>
      </c>
      <c r="Z161" s="17" t="s">
        <v>379</v>
      </c>
      <c r="AA161" s="17" t="s">
        <v>380</v>
      </c>
      <c r="AB161" s="17" t="s">
        <v>381</v>
      </c>
      <c r="AC161" s="17" t="s">
        <v>382</v>
      </c>
      <c r="AD161" s="24">
        <v>0</v>
      </c>
      <c r="AE161" s="41">
        <v>0</v>
      </c>
      <c r="AF161" s="22" t="s">
        <v>383</v>
      </c>
      <c r="AG161" s="22" t="s">
        <v>74</v>
      </c>
      <c r="AH161" s="22" t="s">
        <v>75</v>
      </c>
      <c r="AI161" s="23">
        <v>0.117435</v>
      </c>
      <c r="AJ161" s="23">
        <v>9.3099999999999997E-4</v>
      </c>
      <c r="AK161" s="23">
        <v>3.3500000000000001E-3</v>
      </c>
      <c r="AL161" s="23">
        <v>0</v>
      </c>
      <c r="AM161" s="23">
        <v>0</v>
      </c>
      <c r="AN161" s="34">
        <v>8.5339999999999999E-3</v>
      </c>
      <c r="AO161" s="23">
        <v>6.9400000000000003E-2</v>
      </c>
      <c r="AP161" s="21"/>
      <c r="AQ161" s="22" t="s">
        <v>394</v>
      </c>
      <c r="AR161" s="17"/>
      <c r="AS161" s="22" t="s">
        <v>367</v>
      </c>
      <c r="AT161" s="17"/>
      <c r="AU161" s="23">
        <v>0</v>
      </c>
      <c r="AV161" s="23">
        <v>0</v>
      </c>
      <c r="AW161" s="22" t="s">
        <v>679</v>
      </c>
      <c r="AX161" s="22" t="s">
        <v>679</v>
      </c>
      <c r="AY161" s="23">
        <v>0.11605799999999999</v>
      </c>
      <c r="AZ161" s="23">
        <v>0.23899999999999999</v>
      </c>
      <c r="BA161" s="23">
        <v>1.2500000000000001E-2</v>
      </c>
      <c r="BB161" s="17"/>
      <c r="BC161" s="23">
        <v>8.7679999999999998E-3</v>
      </c>
      <c r="BD161" s="23">
        <v>4.8800000000000003E-2</v>
      </c>
      <c r="BE161" s="23">
        <v>0.64883299999999999</v>
      </c>
      <c r="BF161" s="23">
        <v>1.1599999999999999</v>
      </c>
      <c r="BG161" s="23">
        <v>1.3421000000000001E-2</v>
      </c>
      <c r="BH161" s="23">
        <v>7.3099999999999998E-2</v>
      </c>
      <c r="BI161" s="22" t="s">
        <v>384</v>
      </c>
      <c r="BJ161" s="22" t="s">
        <v>385</v>
      </c>
      <c r="BK161" s="22" t="s">
        <v>386</v>
      </c>
      <c r="BL161" s="22" t="s">
        <v>386</v>
      </c>
      <c r="BM161" s="17" t="s">
        <v>387</v>
      </c>
      <c r="BN161" s="22" t="s">
        <v>387</v>
      </c>
      <c r="BO161" s="17"/>
      <c r="BP161" s="23">
        <v>4.7999999999999996E-3</v>
      </c>
      <c r="BQ161" s="23">
        <v>5.1000000000000004E-3</v>
      </c>
      <c r="BR161" s="23">
        <v>5.1000000000000004E-3</v>
      </c>
      <c r="BS161" s="23">
        <v>7.4299999999999995E-4</v>
      </c>
      <c r="BT161" s="23">
        <v>6.8399999999999997E-3</v>
      </c>
      <c r="BU161" s="22" t="s">
        <v>76</v>
      </c>
      <c r="BV161" s="22" t="s">
        <v>77</v>
      </c>
      <c r="BW161" s="17" t="s">
        <v>286</v>
      </c>
      <c r="BX161" s="22" t="s">
        <v>286</v>
      </c>
      <c r="BY161" s="23">
        <v>0</v>
      </c>
      <c r="BZ161" s="22" t="s">
        <v>78</v>
      </c>
      <c r="CA161" s="22" t="s">
        <v>389</v>
      </c>
      <c r="CB161" s="22" t="s">
        <v>390</v>
      </c>
      <c r="CC161" s="17"/>
      <c r="CD161" s="22" t="s">
        <v>391</v>
      </c>
      <c r="CE161" s="22" t="s">
        <v>391</v>
      </c>
      <c r="CF161" s="17"/>
      <c r="CG161" s="22" t="s">
        <v>69</v>
      </c>
      <c r="CH161" s="22" t="s">
        <v>69</v>
      </c>
      <c r="CI161" s="17"/>
      <c r="CJ161" s="22" t="s">
        <v>391</v>
      </c>
      <c r="CK161" s="22" t="s">
        <v>391</v>
      </c>
      <c r="CL161" s="22" t="s">
        <v>387</v>
      </c>
      <c r="CM161" s="22" t="s">
        <v>387</v>
      </c>
      <c r="CN161" s="22" t="s">
        <v>391</v>
      </c>
      <c r="CO161" s="22" t="s">
        <v>391</v>
      </c>
      <c r="CP161" s="17" t="s">
        <v>392</v>
      </c>
      <c r="CQ161" s="22" t="s">
        <v>392</v>
      </c>
      <c r="CR161" s="22" t="s">
        <v>112</v>
      </c>
      <c r="CS161" s="22" t="s">
        <v>112</v>
      </c>
      <c r="CT161" s="22" t="s">
        <v>393</v>
      </c>
      <c r="CU161" s="22" t="s">
        <v>393</v>
      </c>
      <c r="CV161" s="17"/>
      <c r="CW161" s="17" t="s">
        <v>111</v>
      </c>
      <c r="CX161" s="17" t="s">
        <v>111</v>
      </c>
      <c r="CY161" s="17" t="s">
        <v>394</v>
      </c>
      <c r="CZ161" s="17" t="s">
        <v>394</v>
      </c>
      <c r="DA161" s="17"/>
      <c r="DB161" s="22" t="s">
        <v>683</v>
      </c>
      <c r="DC161" s="22" t="s">
        <v>683</v>
      </c>
      <c r="DD161" s="17"/>
      <c r="DE161" s="31" t="s">
        <v>750</v>
      </c>
    </row>
    <row r="162" spans="1:109" s="11" customFormat="1" x14ac:dyDescent="0.25">
      <c r="A162" s="2">
        <f t="shared" si="2"/>
        <v>157</v>
      </c>
      <c r="B162" s="39">
        <v>21019</v>
      </c>
      <c r="C162" s="20" t="s">
        <v>202</v>
      </c>
      <c r="D162" s="2" t="s">
        <v>404</v>
      </c>
      <c r="E162" s="37" t="s">
        <v>406</v>
      </c>
      <c r="F162" s="18" t="s">
        <v>592</v>
      </c>
      <c r="G162" s="20"/>
      <c r="H162" s="20"/>
      <c r="I162" s="20"/>
      <c r="J162" s="20"/>
      <c r="K162" s="20"/>
      <c r="L162" s="20"/>
      <c r="M162" s="20"/>
      <c r="N162" s="20"/>
      <c r="O162" s="20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2"/>
      <c r="AE162" s="2"/>
      <c r="AF162" s="17"/>
      <c r="AG162" s="17"/>
      <c r="AH162" s="17"/>
      <c r="AI162" s="17"/>
      <c r="AJ162" s="17"/>
      <c r="AK162" s="17"/>
      <c r="AL162" s="17"/>
      <c r="AM162" s="17"/>
      <c r="AN162" s="23">
        <v>1.4419999999999999E-3</v>
      </c>
      <c r="AO162" s="23">
        <v>1.4E-2</v>
      </c>
      <c r="AP162" s="17"/>
      <c r="AQ162" s="17"/>
      <c r="AR162" s="17"/>
      <c r="AS162" s="17"/>
      <c r="AT162" s="17"/>
      <c r="AU162" s="17"/>
      <c r="AV162" s="17"/>
      <c r="AW162" s="17"/>
      <c r="AX162" s="17"/>
      <c r="AY162" s="23">
        <v>0.55333299999999996</v>
      </c>
      <c r="AZ162" s="23">
        <v>1.96</v>
      </c>
      <c r="BA162" s="17"/>
      <c r="BB162" s="21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20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7"/>
      <c r="CX162" s="17"/>
      <c r="CY162" s="17"/>
      <c r="CZ162" s="17"/>
      <c r="DA162" s="17"/>
      <c r="DB162" s="17"/>
      <c r="DC162" s="17"/>
      <c r="DD162" s="17"/>
      <c r="DE162" s="25" t="s">
        <v>751</v>
      </c>
    </row>
    <row r="163" spans="1:109" s="11" customFormat="1" x14ac:dyDescent="0.25">
      <c r="A163" s="2">
        <f t="shared" si="2"/>
        <v>158</v>
      </c>
      <c r="B163" s="39">
        <v>21020</v>
      </c>
      <c r="C163" s="20" t="s">
        <v>203</v>
      </c>
      <c r="D163" s="2" t="s">
        <v>404</v>
      </c>
      <c r="E163" s="37" t="s">
        <v>406</v>
      </c>
      <c r="F163" s="18" t="s">
        <v>590</v>
      </c>
      <c r="G163" s="22" t="s">
        <v>375</v>
      </c>
      <c r="H163" s="22" t="s">
        <v>375</v>
      </c>
      <c r="I163" s="23">
        <v>1.253E-3</v>
      </c>
      <c r="J163" s="23">
        <v>4.8399999999999997E-3</v>
      </c>
      <c r="K163" s="22" t="s">
        <v>675</v>
      </c>
      <c r="L163" s="23">
        <v>2.99E-3</v>
      </c>
      <c r="M163" s="22" t="s">
        <v>81</v>
      </c>
      <c r="N163" s="22" t="s">
        <v>81</v>
      </c>
      <c r="O163" s="23">
        <v>6.2300000000000003E-3</v>
      </c>
      <c r="P163" s="17"/>
      <c r="Q163" s="22" t="s">
        <v>360</v>
      </c>
      <c r="R163" s="23">
        <v>1.5900000000000001E-2</v>
      </c>
      <c r="S163" s="22" t="s">
        <v>73</v>
      </c>
      <c r="T163" s="34">
        <v>0.61433300000000002</v>
      </c>
      <c r="U163" s="23">
        <v>1.24</v>
      </c>
      <c r="V163" s="22" t="s">
        <v>377</v>
      </c>
      <c r="W163" s="22" t="s">
        <v>377</v>
      </c>
      <c r="X163" s="22" t="s">
        <v>378</v>
      </c>
      <c r="Y163" s="22" t="s">
        <v>378</v>
      </c>
      <c r="Z163" s="17" t="s">
        <v>379</v>
      </c>
      <c r="AA163" s="17" t="s">
        <v>380</v>
      </c>
      <c r="AB163" s="17" t="s">
        <v>381</v>
      </c>
      <c r="AC163" s="17" t="s">
        <v>382</v>
      </c>
      <c r="AD163" s="24">
        <v>0</v>
      </c>
      <c r="AE163" s="41">
        <v>0</v>
      </c>
      <c r="AF163" s="22" t="s">
        <v>383</v>
      </c>
      <c r="AG163" s="22" t="s">
        <v>74</v>
      </c>
      <c r="AH163" s="22" t="s">
        <v>75</v>
      </c>
      <c r="AI163" s="23">
        <v>0.149975</v>
      </c>
      <c r="AJ163" s="23">
        <v>1.5939999999999999E-3</v>
      </c>
      <c r="AK163" s="23">
        <v>5.6100000000000004E-3</v>
      </c>
      <c r="AL163" s="23">
        <v>0</v>
      </c>
      <c r="AM163" s="23">
        <v>0</v>
      </c>
      <c r="AN163" s="23">
        <v>3.5330000000000001E-3</v>
      </c>
      <c r="AO163" s="23">
        <v>1.44E-2</v>
      </c>
      <c r="AP163" s="21"/>
      <c r="AQ163" s="22" t="s">
        <v>394</v>
      </c>
      <c r="AR163" s="17"/>
      <c r="AS163" s="22" t="s">
        <v>367</v>
      </c>
      <c r="AT163" s="17"/>
      <c r="AU163" s="23">
        <v>0</v>
      </c>
      <c r="AV163" s="23">
        <v>0</v>
      </c>
      <c r="AW163" s="23">
        <v>8.34E-4</v>
      </c>
      <c r="AX163" s="23">
        <v>5.7800000000000004E-3</v>
      </c>
      <c r="AY163" s="23">
        <v>0.109058</v>
      </c>
      <c r="AZ163" s="23">
        <v>0.26700000000000002</v>
      </c>
      <c r="BA163" s="22" t="s">
        <v>360</v>
      </c>
      <c r="BB163" s="17"/>
      <c r="BC163" s="23">
        <v>6.0629999999999998E-3</v>
      </c>
      <c r="BD163" s="23">
        <v>1.7299999999999999E-2</v>
      </c>
      <c r="BE163" s="23">
        <v>0.71599999999999997</v>
      </c>
      <c r="BF163" s="23">
        <v>1.37</v>
      </c>
      <c r="BG163" s="23">
        <v>1.0214000000000001E-2</v>
      </c>
      <c r="BH163" s="23">
        <v>3.5999999999999997E-2</v>
      </c>
      <c r="BI163" s="22" t="s">
        <v>384</v>
      </c>
      <c r="BJ163" s="22" t="s">
        <v>385</v>
      </c>
      <c r="BK163" s="22" t="s">
        <v>386</v>
      </c>
      <c r="BL163" s="22" t="s">
        <v>386</v>
      </c>
      <c r="BM163" s="17" t="s">
        <v>387</v>
      </c>
      <c r="BN163" s="22" t="s">
        <v>387</v>
      </c>
      <c r="BO163" s="17"/>
      <c r="BP163" s="22" t="s">
        <v>396</v>
      </c>
      <c r="BQ163" s="22" t="s">
        <v>113</v>
      </c>
      <c r="BR163" s="22" t="s">
        <v>397</v>
      </c>
      <c r="BS163" s="23">
        <v>4.0200000000000001E-4</v>
      </c>
      <c r="BT163" s="23">
        <v>2.7499999999999998E-3</v>
      </c>
      <c r="BU163" s="22" t="s">
        <v>76</v>
      </c>
      <c r="BV163" s="22" t="s">
        <v>77</v>
      </c>
      <c r="BW163" s="17" t="s">
        <v>286</v>
      </c>
      <c r="BX163" s="22" t="s">
        <v>286</v>
      </c>
      <c r="BY163" s="23">
        <v>0</v>
      </c>
      <c r="BZ163" s="22" t="s">
        <v>78</v>
      </c>
      <c r="CA163" s="22" t="s">
        <v>389</v>
      </c>
      <c r="CB163" s="22" t="s">
        <v>390</v>
      </c>
      <c r="CC163" s="17"/>
      <c r="CD163" s="22" t="s">
        <v>391</v>
      </c>
      <c r="CE163" s="22" t="s">
        <v>391</v>
      </c>
      <c r="CF163" s="17"/>
      <c r="CG163" s="22" t="s">
        <v>69</v>
      </c>
      <c r="CH163" s="23">
        <v>6.2E-4</v>
      </c>
      <c r="CI163" s="17"/>
      <c r="CJ163" s="23">
        <v>6.0400000000000004E-4</v>
      </c>
      <c r="CK163" s="23">
        <v>1.1100000000000001E-3</v>
      </c>
      <c r="CL163" s="22" t="s">
        <v>387</v>
      </c>
      <c r="CM163" s="22" t="s">
        <v>387</v>
      </c>
      <c r="CN163" s="22" t="s">
        <v>391</v>
      </c>
      <c r="CO163" s="23">
        <v>8.8999999999999995E-4</v>
      </c>
      <c r="CP163" s="17" t="s">
        <v>392</v>
      </c>
      <c r="CQ163" s="22" t="s">
        <v>392</v>
      </c>
      <c r="CR163" s="22" t="s">
        <v>112</v>
      </c>
      <c r="CS163" s="22" t="s">
        <v>112</v>
      </c>
      <c r="CT163" s="22" t="s">
        <v>393</v>
      </c>
      <c r="CU163" s="22" t="s">
        <v>393</v>
      </c>
      <c r="CV163" s="17"/>
      <c r="CW163" s="17" t="s">
        <v>111</v>
      </c>
      <c r="CX163" s="17" t="s">
        <v>111</v>
      </c>
      <c r="CY163" s="17" t="s">
        <v>394</v>
      </c>
      <c r="CZ163" s="17" t="s">
        <v>394</v>
      </c>
      <c r="DA163" s="17"/>
      <c r="DB163" s="22" t="s">
        <v>683</v>
      </c>
      <c r="DC163" s="23">
        <v>1.1999999999999999E-3</v>
      </c>
      <c r="DD163" s="17"/>
      <c r="DE163" s="31" t="s">
        <v>750</v>
      </c>
    </row>
    <row r="164" spans="1:109" s="11" customFormat="1" x14ac:dyDescent="0.25">
      <c r="A164" s="2">
        <f t="shared" si="2"/>
        <v>159</v>
      </c>
      <c r="B164" s="39">
        <v>21025</v>
      </c>
      <c r="C164" s="20" t="s">
        <v>441</v>
      </c>
      <c r="D164" s="2" t="s">
        <v>404</v>
      </c>
      <c r="E164" s="37" t="s">
        <v>406</v>
      </c>
      <c r="F164" s="18" t="s">
        <v>593</v>
      </c>
      <c r="G164" s="22" t="s">
        <v>375</v>
      </c>
      <c r="H164" s="22" t="s">
        <v>375</v>
      </c>
      <c r="I164" s="22" t="s">
        <v>403</v>
      </c>
      <c r="J164" s="23">
        <v>5.0099999999999997E-3</v>
      </c>
      <c r="K164" s="23">
        <v>2.3999999999999998E-3</v>
      </c>
      <c r="L164" s="23">
        <v>1.7500000000000002E-2</v>
      </c>
      <c r="M164" s="22" t="s">
        <v>81</v>
      </c>
      <c r="N164" s="22" t="s">
        <v>81</v>
      </c>
      <c r="O164" s="23">
        <v>2.5100000000000001E-2</v>
      </c>
      <c r="P164" s="17"/>
      <c r="Q164" s="22" t="s">
        <v>360</v>
      </c>
      <c r="R164" s="23">
        <v>1.5299999999999999E-2</v>
      </c>
      <c r="S164" s="22" t="s">
        <v>73</v>
      </c>
      <c r="T164" s="23">
        <v>0.16966700000000001</v>
      </c>
      <c r="U164" s="23">
        <v>0.36599999999999999</v>
      </c>
      <c r="V164" s="22" t="s">
        <v>377</v>
      </c>
      <c r="W164" s="22" t="s">
        <v>377</v>
      </c>
      <c r="X164" s="22" t="s">
        <v>378</v>
      </c>
      <c r="Y164" s="22" t="s">
        <v>378</v>
      </c>
      <c r="Z164" s="21">
        <v>1.895E-3</v>
      </c>
      <c r="AA164" s="17" t="s">
        <v>380</v>
      </c>
      <c r="AB164" s="17" t="s">
        <v>381</v>
      </c>
      <c r="AC164" s="17" t="s">
        <v>382</v>
      </c>
      <c r="AD164" s="41">
        <v>1.895E-3</v>
      </c>
      <c r="AE164" s="41">
        <v>4.9399999999999997E-4</v>
      </c>
      <c r="AF164" s="22" t="s">
        <v>383</v>
      </c>
      <c r="AG164" s="22" t="s">
        <v>74</v>
      </c>
      <c r="AH164" s="22" t="s">
        <v>75</v>
      </c>
      <c r="AI164" s="23">
        <v>0.79561700000000002</v>
      </c>
      <c r="AJ164" s="23">
        <v>1.0629999999999999E-3</v>
      </c>
      <c r="AK164" s="23">
        <v>3.2000000000000002E-3</v>
      </c>
      <c r="AL164" s="23">
        <v>0</v>
      </c>
      <c r="AM164" s="23">
        <v>0</v>
      </c>
      <c r="AN164" s="23">
        <v>4.1289999999999999E-3</v>
      </c>
      <c r="AO164" s="23">
        <v>1.44E-2</v>
      </c>
      <c r="AP164" s="21"/>
      <c r="AQ164" s="22" t="s">
        <v>394</v>
      </c>
      <c r="AR164" s="17"/>
      <c r="AS164" s="22" t="s">
        <v>367</v>
      </c>
      <c r="AT164" s="17"/>
      <c r="AU164" s="23">
        <v>1.2179999999999999E-3</v>
      </c>
      <c r="AV164" s="23">
        <v>1.0500000000000001E-2</v>
      </c>
      <c r="AW164" s="23">
        <v>8.0000000000000004E-4</v>
      </c>
      <c r="AX164" s="23">
        <v>2.5300000000000001E-3</v>
      </c>
      <c r="AY164" s="23">
        <v>0.100842</v>
      </c>
      <c r="AZ164" s="23">
        <v>0.22</v>
      </c>
      <c r="BA164" s="22" t="s">
        <v>360</v>
      </c>
      <c r="BB164" s="17"/>
      <c r="BC164" s="23">
        <v>5.8199999999999997E-3</v>
      </c>
      <c r="BD164" s="23">
        <v>1.38E-2</v>
      </c>
      <c r="BE164" s="23">
        <v>1.888333</v>
      </c>
      <c r="BF164" s="23">
        <v>4.1900000000000004</v>
      </c>
      <c r="BG164" s="23">
        <v>0.13184299999999999</v>
      </c>
      <c r="BH164" s="23">
        <v>0.50800000000000001</v>
      </c>
      <c r="BI164" s="23">
        <v>1.1349999999999999E-3</v>
      </c>
      <c r="BJ164" s="22" t="s">
        <v>385</v>
      </c>
      <c r="BK164" s="22" t="s">
        <v>386</v>
      </c>
      <c r="BL164" s="22" t="s">
        <v>386</v>
      </c>
      <c r="BM164" s="17" t="s">
        <v>387</v>
      </c>
      <c r="BN164" s="22" t="s">
        <v>387</v>
      </c>
      <c r="BO164" s="17"/>
      <c r="BP164" s="23">
        <v>7.3099999999999997E-3</v>
      </c>
      <c r="BQ164" s="22" t="s">
        <v>113</v>
      </c>
      <c r="BR164" s="34">
        <v>1.14E-2</v>
      </c>
      <c r="BS164" s="23">
        <v>4.8000000000000001E-4</v>
      </c>
      <c r="BT164" s="23">
        <v>1.73E-3</v>
      </c>
      <c r="BU164" s="22" t="s">
        <v>76</v>
      </c>
      <c r="BV164" s="22" t="s">
        <v>77</v>
      </c>
      <c r="BW164" s="17" t="s">
        <v>286</v>
      </c>
      <c r="BX164" s="22" t="s">
        <v>286</v>
      </c>
      <c r="BY164" s="23">
        <v>0</v>
      </c>
      <c r="BZ164" s="22" t="s">
        <v>78</v>
      </c>
      <c r="CA164" s="22" t="s">
        <v>389</v>
      </c>
      <c r="CB164" s="22" t="s">
        <v>390</v>
      </c>
      <c r="CC164" s="17"/>
      <c r="CD164" s="22" t="s">
        <v>391</v>
      </c>
      <c r="CE164" s="22" t="s">
        <v>391</v>
      </c>
      <c r="CF164" s="17"/>
      <c r="CG164" s="22" t="s">
        <v>69</v>
      </c>
      <c r="CH164" s="23">
        <v>4.4999999999999999E-4</v>
      </c>
      <c r="CI164" s="17"/>
      <c r="CJ164" s="23">
        <v>5.6099999999999998E-4</v>
      </c>
      <c r="CK164" s="23">
        <v>6.7500000000000004E-4</v>
      </c>
      <c r="CL164" s="23">
        <v>9.5500000000000001E-4</v>
      </c>
      <c r="CM164" s="23">
        <v>6.2399999999999999E-3</v>
      </c>
      <c r="CN164" s="22" t="s">
        <v>391</v>
      </c>
      <c r="CO164" s="23">
        <v>7.36E-4</v>
      </c>
      <c r="CP164" s="17" t="s">
        <v>392</v>
      </c>
      <c r="CQ164" s="22" t="s">
        <v>392</v>
      </c>
      <c r="CR164" s="22" t="s">
        <v>112</v>
      </c>
      <c r="CS164" s="22" t="s">
        <v>112</v>
      </c>
      <c r="CT164" s="22" t="s">
        <v>393</v>
      </c>
      <c r="CU164" s="22" t="s">
        <v>393</v>
      </c>
      <c r="CV164" s="17"/>
      <c r="CW164" s="17" t="s">
        <v>111</v>
      </c>
      <c r="CX164" s="17" t="s">
        <v>111</v>
      </c>
      <c r="CY164" s="17" t="s">
        <v>394</v>
      </c>
      <c r="CZ164" s="17" t="s">
        <v>394</v>
      </c>
      <c r="DA164" s="17"/>
      <c r="DB164" s="23">
        <v>2.0739999999999999E-3</v>
      </c>
      <c r="DC164" s="23">
        <v>4.1200000000000004E-3</v>
      </c>
      <c r="DD164" s="17"/>
      <c r="DE164" s="31" t="s">
        <v>750</v>
      </c>
    </row>
    <row r="165" spans="1:109" s="11" customFormat="1" x14ac:dyDescent="0.25">
      <c r="A165" s="2">
        <f t="shared" si="2"/>
        <v>160</v>
      </c>
      <c r="B165" s="39">
        <v>21026</v>
      </c>
      <c r="C165" s="20" t="s">
        <v>204</v>
      </c>
      <c r="D165" s="2" t="s">
        <v>404</v>
      </c>
      <c r="E165" s="37" t="s">
        <v>406</v>
      </c>
      <c r="F165" s="18" t="s">
        <v>594</v>
      </c>
      <c r="G165" s="20"/>
      <c r="H165" s="20"/>
      <c r="I165" s="20"/>
      <c r="J165" s="20"/>
      <c r="K165" s="20"/>
      <c r="L165" s="20"/>
      <c r="M165" s="20"/>
      <c r="N165" s="20"/>
      <c r="O165" s="20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21">
        <v>1E-3</v>
      </c>
      <c r="AA165" s="17" t="s">
        <v>288</v>
      </c>
      <c r="AB165" s="17" t="s">
        <v>80</v>
      </c>
      <c r="AC165" s="17" t="s">
        <v>286</v>
      </c>
      <c r="AD165" s="41">
        <v>1E-3</v>
      </c>
      <c r="AE165" s="2"/>
      <c r="AF165" s="17"/>
      <c r="AG165" s="17"/>
      <c r="AH165" s="17"/>
      <c r="AI165" s="17"/>
      <c r="AJ165" s="17"/>
      <c r="AK165" s="17"/>
      <c r="AL165" s="23">
        <v>5.7799999999999995E-4</v>
      </c>
      <c r="AM165" s="23">
        <v>1.64E-3</v>
      </c>
      <c r="AN165" s="23">
        <v>1.8079999999999999E-3</v>
      </c>
      <c r="AO165" s="23">
        <v>0.01</v>
      </c>
      <c r="AP165" s="21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20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7"/>
      <c r="CX165" s="17"/>
      <c r="CY165" s="17"/>
      <c r="CZ165" s="17"/>
      <c r="DA165" s="17"/>
      <c r="DB165" s="17"/>
      <c r="DC165" s="17"/>
      <c r="DD165" s="17"/>
      <c r="DE165" s="25" t="s">
        <v>751</v>
      </c>
    </row>
    <row r="166" spans="1:109" s="11" customFormat="1" x14ac:dyDescent="0.25">
      <c r="A166" s="2">
        <f t="shared" si="2"/>
        <v>161</v>
      </c>
      <c r="B166" s="39">
        <v>21027</v>
      </c>
      <c r="C166" s="20" t="s">
        <v>205</v>
      </c>
      <c r="D166" s="2" t="s">
        <v>404</v>
      </c>
      <c r="E166" s="37" t="s">
        <v>406</v>
      </c>
      <c r="F166" s="18" t="s">
        <v>595</v>
      </c>
      <c r="G166" s="23">
        <v>2.196E-3</v>
      </c>
      <c r="H166" s="23">
        <v>1.1900000000000001E-2</v>
      </c>
      <c r="I166" s="23">
        <v>2.4650000000000002E-3</v>
      </c>
      <c r="J166" s="23">
        <v>1.29E-2</v>
      </c>
      <c r="K166" s="23">
        <v>1.738E-3</v>
      </c>
      <c r="L166" s="23">
        <v>6.6100000000000004E-3</v>
      </c>
      <c r="M166" s="22" t="s">
        <v>81</v>
      </c>
      <c r="N166" s="22" t="s">
        <v>81</v>
      </c>
      <c r="O166" s="23">
        <v>9.8200000000000006E-3</v>
      </c>
      <c r="P166" s="17"/>
      <c r="Q166" s="22" t="s">
        <v>360</v>
      </c>
      <c r="R166" s="23">
        <v>1.46E-2</v>
      </c>
      <c r="S166" s="22" t="s">
        <v>73</v>
      </c>
      <c r="T166" s="23">
        <v>0.30099999999999999</v>
      </c>
      <c r="U166" s="23">
        <v>0.85299999999999998</v>
      </c>
      <c r="V166" s="22" t="s">
        <v>377</v>
      </c>
      <c r="W166" s="22" t="s">
        <v>377</v>
      </c>
      <c r="X166" s="22" t="s">
        <v>378</v>
      </c>
      <c r="Y166" s="22" t="s">
        <v>378</v>
      </c>
      <c r="Z166" s="21">
        <v>6.6500000000000001E-4</v>
      </c>
      <c r="AA166" s="17" t="s">
        <v>380</v>
      </c>
      <c r="AB166" s="17" t="s">
        <v>381</v>
      </c>
      <c r="AC166" s="17" t="s">
        <v>382</v>
      </c>
      <c r="AD166" s="41">
        <v>6.6500000000000001E-4</v>
      </c>
      <c r="AE166" s="41">
        <v>0</v>
      </c>
      <c r="AF166" s="22" t="s">
        <v>383</v>
      </c>
      <c r="AG166" s="22" t="s">
        <v>74</v>
      </c>
      <c r="AH166" s="22" t="s">
        <v>75</v>
      </c>
      <c r="AI166" s="23">
        <v>0.21548300000000001</v>
      </c>
      <c r="AJ166" s="23">
        <v>9.0799999999999995E-4</v>
      </c>
      <c r="AK166" s="23">
        <v>7.0400000000000003E-3</v>
      </c>
      <c r="AL166" s="23">
        <v>0</v>
      </c>
      <c r="AM166" s="23">
        <v>0</v>
      </c>
      <c r="AN166" s="23">
        <v>3.5509999999999999E-3</v>
      </c>
      <c r="AO166" s="23">
        <v>9.4900000000000002E-3</v>
      </c>
      <c r="AP166" s="21"/>
      <c r="AQ166" s="22" t="s">
        <v>394</v>
      </c>
      <c r="AR166" s="17"/>
      <c r="AS166" s="22" t="s">
        <v>367</v>
      </c>
      <c r="AT166" s="17"/>
      <c r="AU166" s="23">
        <v>2.3800000000000001E-4</v>
      </c>
      <c r="AV166" s="23">
        <v>1.5900000000000001E-3</v>
      </c>
      <c r="AW166" s="22" t="s">
        <v>679</v>
      </c>
      <c r="AX166" s="22" t="s">
        <v>679</v>
      </c>
      <c r="AY166" s="23">
        <v>0.16811699999999999</v>
      </c>
      <c r="AZ166" s="23">
        <v>0.85099999999999998</v>
      </c>
      <c r="BA166" s="22" t="s">
        <v>360</v>
      </c>
      <c r="BB166" s="17"/>
      <c r="BC166" s="23">
        <v>5.2589999999999998E-3</v>
      </c>
      <c r="BD166" s="23">
        <v>2.4199999999999999E-2</v>
      </c>
      <c r="BE166" s="23">
        <v>1.14425</v>
      </c>
      <c r="BF166" s="23">
        <v>1.57</v>
      </c>
      <c r="BG166" s="23">
        <v>2.2321000000000001E-2</v>
      </c>
      <c r="BH166" s="23">
        <v>0.129</v>
      </c>
      <c r="BI166" s="22" t="s">
        <v>384</v>
      </c>
      <c r="BJ166" s="22" t="s">
        <v>385</v>
      </c>
      <c r="BK166" s="22" t="s">
        <v>386</v>
      </c>
      <c r="BL166" s="23">
        <v>1.8200000000000001E-2</v>
      </c>
      <c r="BM166" s="17" t="s">
        <v>387</v>
      </c>
      <c r="BN166" s="22" t="s">
        <v>387</v>
      </c>
      <c r="BO166" s="17"/>
      <c r="BP166" s="22" t="s">
        <v>396</v>
      </c>
      <c r="BQ166" s="22" t="s">
        <v>113</v>
      </c>
      <c r="BR166" s="22" t="s">
        <v>397</v>
      </c>
      <c r="BS166" s="23">
        <v>1.297E-3</v>
      </c>
      <c r="BT166" s="23">
        <v>6.2300000000000003E-3</v>
      </c>
      <c r="BU166" s="22" t="s">
        <v>76</v>
      </c>
      <c r="BV166" s="22" t="s">
        <v>77</v>
      </c>
      <c r="BW166" s="17" t="s">
        <v>286</v>
      </c>
      <c r="BX166" s="22" t="s">
        <v>286</v>
      </c>
      <c r="BY166" s="23">
        <v>0</v>
      </c>
      <c r="BZ166" s="22" t="s">
        <v>78</v>
      </c>
      <c r="CA166" s="22" t="s">
        <v>389</v>
      </c>
      <c r="CB166" s="34">
        <v>1.877E-3</v>
      </c>
      <c r="CC166" s="17"/>
      <c r="CD166" s="22" t="s">
        <v>391</v>
      </c>
      <c r="CE166" s="22" t="s">
        <v>391</v>
      </c>
      <c r="CF166" s="17"/>
      <c r="CG166" s="22" t="s">
        <v>69</v>
      </c>
      <c r="CH166" s="22" t="s">
        <v>69</v>
      </c>
      <c r="CI166" s="17"/>
      <c r="CJ166" s="22" t="s">
        <v>391</v>
      </c>
      <c r="CK166" s="22" t="s">
        <v>391</v>
      </c>
      <c r="CL166" s="22" t="s">
        <v>387</v>
      </c>
      <c r="CM166" s="22" t="s">
        <v>387</v>
      </c>
      <c r="CN166" s="22" t="s">
        <v>391</v>
      </c>
      <c r="CO166" s="23">
        <v>4.8999999999999998E-4</v>
      </c>
      <c r="CP166" s="17" t="s">
        <v>392</v>
      </c>
      <c r="CQ166" s="22" t="s">
        <v>392</v>
      </c>
      <c r="CR166" s="22" t="s">
        <v>112</v>
      </c>
      <c r="CS166" s="22" t="s">
        <v>112</v>
      </c>
      <c r="CT166" s="22" t="s">
        <v>393</v>
      </c>
      <c r="CU166" s="22" t="s">
        <v>393</v>
      </c>
      <c r="CV166" s="17"/>
      <c r="CW166" s="17" t="s">
        <v>111</v>
      </c>
      <c r="CX166" s="17" t="s">
        <v>111</v>
      </c>
      <c r="CY166" s="17" t="s">
        <v>394</v>
      </c>
      <c r="CZ166" s="17" t="s">
        <v>394</v>
      </c>
      <c r="DA166" s="17"/>
      <c r="DB166" s="23">
        <v>1.255E-3</v>
      </c>
      <c r="DC166" s="23">
        <v>3.7499999999999999E-3</v>
      </c>
      <c r="DD166" s="17"/>
      <c r="DE166" s="31" t="s">
        <v>750</v>
      </c>
    </row>
    <row r="167" spans="1:109" s="11" customFormat="1" x14ac:dyDescent="0.25">
      <c r="A167" s="2">
        <f t="shared" si="2"/>
        <v>162</v>
      </c>
      <c r="B167" s="39">
        <v>21028</v>
      </c>
      <c r="C167" s="20" t="s">
        <v>206</v>
      </c>
      <c r="D167" s="2" t="s">
        <v>404</v>
      </c>
      <c r="E167" s="37" t="s">
        <v>406</v>
      </c>
      <c r="F167" s="18" t="s">
        <v>596</v>
      </c>
      <c r="G167" s="20"/>
      <c r="H167" s="20"/>
      <c r="I167" s="20"/>
      <c r="J167" s="20"/>
      <c r="K167" s="20"/>
      <c r="L167" s="20"/>
      <c r="M167" s="20"/>
      <c r="N167" s="20"/>
      <c r="O167" s="20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2"/>
      <c r="AE167" s="2"/>
      <c r="AF167" s="17"/>
      <c r="AG167" s="17"/>
      <c r="AH167" s="17"/>
      <c r="AI167" s="17"/>
      <c r="AJ167" s="17"/>
      <c r="AK167" s="17"/>
      <c r="AL167" s="17"/>
      <c r="AM167" s="17"/>
      <c r="AN167" s="23">
        <v>3.2000000000000002E-3</v>
      </c>
      <c r="AO167" s="23">
        <v>1.9E-2</v>
      </c>
      <c r="AP167" s="21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20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7"/>
      <c r="CX167" s="17"/>
      <c r="CY167" s="17"/>
      <c r="CZ167" s="17"/>
      <c r="DA167" s="17"/>
      <c r="DB167" s="17"/>
      <c r="DC167" s="17"/>
      <c r="DD167" s="17"/>
      <c r="DE167" s="25" t="s">
        <v>751</v>
      </c>
    </row>
    <row r="168" spans="1:109" s="11" customFormat="1" x14ac:dyDescent="0.25">
      <c r="A168" s="2">
        <f t="shared" si="2"/>
        <v>163</v>
      </c>
      <c r="B168" s="39">
        <v>21030</v>
      </c>
      <c r="C168" s="20" t="s">
        <v>207</v>
      </c>
      <c r="D168" s="2" t="s">
        <v>404</v>
      </c>
      <c r="E168" s="37" t="s">
        <v>406</v>
      </c>
      <c r="F168" s="18" t="s">
        <v>597</v>
      </c>
      <c r="G168" s="22" t="s">
        <v>375</v>
      </c>
      <c r="H168" s="22" t="s">
        <v>375</v>
      </c>
      <c r="I168" s="22" t="s">
        <v>403</v>
      </c>
      <c r="J168" s="23">
        <v>3.3899999999999998E-3</v>
      </c>
      <c r="K168" s="23">
        <v>1.423E-3</v>
      </c>
      <c r="L168" s="23">
        <v>6.5700000000000003E-3</v>
      </c>
      <c r="M168" s="22" t="s">
        <v>81</v>
      </c>
      <c r="N168" s="22" t="s">
        <v>81</v>
      </c>
      <c r="O168" s="23">
        <v>4.0999999999999999E-4</v>
      </c>
      <c r="P168" s="22">
        <v>2.5000000000000001E-2</v>
      </c>
      <c r="Q168" s="22" t="s">
        <v>360</v>
      </c>
      <c r="R168" s="23">
        <v>1.46E-2</v>
      </c>
      <c r="S168" s="22" t="s">
        <v>73</v>
      </c>
      <c r="T168" s="23">
        <v>0.1925</v>
      </c>
      <c r="U168" s="23">
        <v>0.28299999999999997</v>
      </c>
      <c r="V168" s="22" t="s">
        <v>377</v>
      </c>
      <c r="W168" s="22" t="s">
        <v>377</v>
      </c>
      <c r="X168" s="22" t="s">
        <v>378</v>
      </c>
      <c r="Y168" s="22" t="s">
        <v>378</v>
      </c>
      <c r="Z168" s="17" t="s">
        <v>379</v>
      </c>
      <c r="AA168" s="21">
        <v>7.6199999999999998E-4</v>
      </c>
      <c r="AB168" s="17" t="s">
        <v>381</v>
      </c>
      <c r="AC168" s="17" t="s">
        <v>382</v>
      </c>
      <c r="AD168" s="41">
        <v>7.6199999999999998E-4</v>
      </c>
      <c r="AE168" s="41">
        <v>0</v>
      </c>
      <c r="AF168" s="22" t="s">
        <v>383</v>
      </c>
      <c r="AG168" s="22" t="s">
        <v>74</v>
      </c>
      <c r="AH168" s="22" t="s">
        <v>75</v>
      </c>
      <c r="AI168" s="23">
        <v>0.48782500000000001</v>
      </c>
      <c r="AJ168" s="23">
        <v>1.23E-3</v>
      </c>
      <c r="AK168" s="23">
        <v>5.4999999999999997E-3</v>
      </c>
      <c r="AL168" s="23">
        <v>4.17E-4</v>
      </c>
      <c r="AM168" s="23">
        <v>5.0000000000000001E-3</v>
      </c>
      <c r="AN168" s="23">
        <v>1.621E-3</v>
      </c>
      <c r="AO168" s="23">
        <v>4.6800000000000001E-3</v>
      </c>
      <c r="AP168" s="23">
        <v>1.3</v>
      </c>
      <c r="AQ168" s="22" t="s">
        <v>394</v>
      </c>
      <c r="AR168" s="22">
        <v>1.7000000000000001E-2</v>
      </c>
      <c r="AS168" s="22" t="s">
        <v>367</v>
      </c>
      <c r="AT168" s="17"/>
      <c r="AU168" s="23">
        <v>0</v>
      </c>
      <c r="AV168" s="23">
        <v>0</v>
      </c>
      <c r="AW168" s="22" t="s">
        <v>679</v>
      </c>
      <c r="AX168" s="22" t="s">
        <v>679</v>
      </c>
      <c r="AY168" s="23">
        <v>8.5750000000000007E-2</v>
      </c>
      <c r="AZ168" s="23">
        <v>0.221</v>
      </c>
      <c r="BA168" s="22" t="s">
        <v>360</v>
      </c>
      <c r="BB168" s="35">
        <v>29.35</v>
      </c>
      <c r="BC168" s="23">
        <v>3.7699999999999999E-3</v>
      </c>
      <c r="BD168" s="23">
        <v>5.7499999999999999E-3</v>
      </c>
      <c r="BE168" s="23">
        <v>0.54525000000000001</v>
      </c>
      <c r="BF168" s="23">
        <v>0.63400000000000001</v>
      </c>
      <c r="BG168" s="23">
        <v>9.3229999999999997E-3</v>
      </c>
      <c r="BH168" s="23">
        <v>4.4200000000000003E-2</v>
      </c>
      <c r="BI168" s="22" t="s">
        <v>384</v>
      </c>
      <c r="BJ168" s="22" t="s">
        <v>385</v>
      </c>
      <c r="BK168" s="22" t="s">
        <v>386</v>
      </c>
      <c r="BL168" s="22" t="s">
        <v>386</v>
      </c>
      <c r="BM168" s="17" t="s">
        <v>387</v>
      </c>
      <c r="BN168" s="22" t="s">
        <v>387</v>
      </c>
      <c r="BO168" s="22">
        <v>0.1</v>
      </c>
      <c r="BP168" s="23">
        <v>1.0300000000000001E-3</v>
      </c>
      <c r="BQ168" s="23">
        <v>9.77E-4</v>
      </c>
      <c r="BR168" s="22" t="s">
        <v>397</v>
      </c>
      <c r="BS168" s="23">
        <v>6.2E-4</v>
      </c>
      <c r="BT168" s="23">
        <v>3.5200000000000001E-3</v>
      </c>
      <c r="BU168" s="22" t="s">
        <v>76</v>
      </c>
      <c r="BV168" s="22" t="s">
        <v>77</v>
      </c>
      <c r="BW168" s="17" t="s">
        <v>286</v>
      </c>
      <c r="BX168" s="22" t="s">
        <v>286</v>
      </c>
      <c r="BY168" s="23">
        <v>0</v>
      </c>
      <c r="BZ168" s="22" t="s">
        <v>78</v>
      </c>
      <c r="CA168" s="22" t="s">
        <v>389</v>
      </c>
      <c r="CB168" s="22" t="s">
        <v>390</v>
      </c>
      <c r="CC168" s="17"/>
      <c r="CD168" s="22" t="s">
        <v>391</v>
      </c>
      <c r="CE168" s="22" t="s">
        <v>391</v>
      </c>
      <c r="CF168" s="22" t="s">
        <v>162</v>
      </c>
      <c r="CG168" s="22" t="s">
        <v>69</v>
      </c>
      <c r="CH168" s="22" t="s">
        <v>69</v>
      </c>
      <c r="CI168" s="22">
        <v>4.0000000000000003E-5</v>
      </c>
      <c r="CJ168" s="23">
        <v>6.4999999999999997E-4</v>
      </c>
      <c r="CK168" s="23">
        <v>1.0399999999999999E-3</v>
      </c>
      <c r="CL168" s="22" t="s">
        <v>387</v>
      </c>
      <c r="CM168" s="22" t="s">
        <v>387</v>
      </c>
      <c r="CN168" s="22" t="s">
        <v>391</v>
      </c>
      <c r="CO168" s="22" t="s">
        <v>391</v>
      </c>
      <c r="CP168" s="17" t="s">
        <v>392</v>
      </c>
      <c r="CQ168" s="22" t="s">
        <v>392</v>
      </c>
      <c r="CR168" s="22" t="s">
        <v>112</v>
      </c>
      <c r="CS168" s="22" t="s">
        <v>112</v>
      </c>
      <c r="CT168" s="22" t="s">
        <v>393</v>
      </c>
      <c r="CU168" s="22" t="s">
        <v>393</v>
      </c>
      <c r="CV168" s="17"/>
      <c r="CW168" s="17" t="s">
        <v>111</v>
      </c>
      <c r="CX168" s="17" t="s">
        <v>111</v>
      </c>
      <c r="CY168" s="17" t="s">
        <v>394</v>
      </c>
      <c r="CZ168" s="17" t="s">
        <v>394</v>
      </c>
      <c r="DA168" s="22" t="s">
        <v>677</v>
      </c>
      <c r="DB168" s="22" t="s">
        <v>683</v>
      </c>
      <c r="DC168" s="23">
        <v>2.2399999999999998E-3</v>
      </c>
      <c r="DD168" s="17"/>
      <c r="DE168" s="31" t="s">
        <v>750</v>
      </c>
    </row>
    <row r="169" spans="1:109" s="11" customFormat="1" x14ac:dyDescent="0.25">
      <c r="A169" s="2">
        <f t="shared" si="2"/>
        <v>164</v>
      </c>
      <c r="B169" s="39">
        <v>21031</v>
      </c>
      <c r="C169" s="20" t="s">
        <v>208</v>
      </c>
      <c r="D169" s="2" t="s">
        <v>404</v>
      </c>
      <c r="E169" s="37" t="s">
        <v>406</v>
      </c>
      <c r="F169" s="18" t="s">
        <v>598</v>
      </c>
      <c r="G169" s="20"/>
      <c r="H169" s="20"/>
      <c r="I169" s="20"/>
      <c r="J169" s="20"/>
      <c r="K169" s="20"/>
      <c r="L169" s="20"/>
      <c r="M169" s="20"/>
      <c r="N169" s="20"/>
      <c r="O169" s="20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2"/>
      <c r="AE169" s="2"/>
      <c r="AF169" s="17"/>
      <c r="AG169" s="17"/>
      <c r="AH169" s="17"/>
      <c r="AI169" s="17"/>
      <c r="AJ169" s="17"/>
      <c r="AK169" s="17"/>
      <c r="AL169" s="17"/>
      <c r="AM169" s="17"/>
      <c r="AN169" s="23">
        <v>3.4580000000000001E-3</v>
      </c>
      <c r="AO169" s="23">
        <v>1.54E-2</v>
      </c>
      <c r="AP169" s="21"/>
      <c r="AQ169" s="17"/>
      <c r="AR169" s="17"/>
      <c r="AS169" s="17"/>
      <c r="AT169" s="17"/>
      <c r="AU169" s="17"/>
      <c r="AV169" s="17"/>
      <c r="AW169" s="17"/>
      <c r="AX169" s="17"/>
      <c r="AY169" s="23">
        <v>8.8317000000000007E-2</v>
      </c>
      <c r="AZ169" s="23">
        <v>0.14699999999999999</v>
      </c>
      <c r="BA169" s="22" t="s">
        <v>360</v>
      </c>
      <c r="BB169" s="17"/>
      <c r="BC169" s="17"/>
      <c r="BD169" s="17"/>
      <c r="BE169" s="23">
        <v>0.86658299999999999</v>
      </c>
      <c r="BF169" s="23">
        <v>1.1200000000000001</v>
      </c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20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7"/>
      <c r="CX169" s="17"/>
      <c r="CY169" s="17"/>
      <c r="CZ169" s="17"/>
      <c r="DA169" s="17"/>
      <c r="DB169" s="17"/>
      <c r="DC169" s="17"/>
      <c r="DD169" s="17"/>
      <c r="DE169" s="25" t="s">
        <v>751</v>
      </c>
    </row>
    <row r="170" spans="1:109" s="11" customFormat="1" x14ac:dyDescent="0.25">
      <c r="A170" s="2">
        <f t="shared" si="2"/>
        <v>165</v>
      </c>
      <c r="B170" s="39">
        <v>21032</v>
      </c>
      <c r="C170" s="20" t="s">
        <v>442</v>
      </c>
      <c r="D170" s="2" t="s">
        <v>404</v>
      </c>
      <c r="E170" s="37" t="s">
        <v>406</v>
      </c>
      <c r="F170" s="18" t="s">
        <v>599</v>
      </c>
      <c r="G170" s="22" t="s">
        <v>375</v>
      </c>
      <c r="H170" s="22" t="s">
        <v>375</v>
      </c>
      <c r="I170" s="23">
        <v>2.0590000000000001E-3</v>
      </c>
      <c r="J170" s="23">
        <v>1.0999999999999999E-2</v>
      </c>
      <c r="K170" s="22" t="s">
        <v>675</v>
      </c>
      <c r="L170" s="23">
        <v>2.2499999999999998E-3</v>
      </c>
      <c r="M170" s="22" t="s">
        <v>81</v>
      </c>
      <c r="N170" s="22" t="s">
        <v>81</v>
      </c>
      <c r="O170" s="23">
        <v>6.5700000000000003E-3</v>
      </c>
      <c r="P170" s="17"/>
      <c r="Q170" s="22" t="s">
        <v>360</v>
      </c>
      <c r="R170" s="23">
        <v>1.11E-2</v>
      </c>
      <c r="S170" s="22" t="s">
        <v>73</v>
      </c>
      <c r="T170" s="23">
        <v>0.23499999999999999</v>
      </c>
      <c r="U170" s="23">
        <v>0.34</v>
      </c>
      <c r="V170" s="22" t="s">
        <v>377</v>
      </c>
      <c r="W170" s="22" t="s">
        <v>377</v>
      </c>
      <c r="X170" s="22" t="s">
        <v>378</v>
      </c>
      <c r="Y170" s="23">
        <v>3.62E-3</v>
      </c>
      <c r="Z170" s="17" t="s">
        <v>379</v>
      </c>
      <c r="AA170" s="17" t="s">
        <v>380</v>
      </c>
      <c r="AB170" s="17" t="s">
        <v>381</v>
      </c>
      <c r="AC170" s="17" t="s">
        <v>382</v>
      </c>
      <c r="AD170" s="24">
        <v>0</v>
      </c>
      <c r="AE170" s="41">
        <v>0</v>
      </c>
      <c r="AF170" s="22" t="s">
        <v>383</v>
      </c>
      <c r="AG170" s="22" t="s">
        <v>74</v>
      </c>
      <c r="AH170" s="22" t="s">
        <v>75</v>
      </c>
      <c r="AI170" s="23">
        <v>0.254917</v>
      </c>
      <c r="AJ170" s="23">
        <v>9.2000000000000003E-4</v>
      </c>
      <c r="AK170" s="23">
        <v>3.6900000000000001E-3</v>
      </c>
      <c r="AL170" s="23">
        <v>0</v>
      </c>
      <c r="AM170" s="23">
        <v>0</v>
      </c>
      <c r="AN170" s="23">
        <v>2.4369999999999999E-3</v>
      </c>
      <c r="AO170" s="23">
        <v>8.4600000000000005E-3</v>
      </c>
      <c r="AP170" s="21"/>
      <c r="AQ170" s="22" t="s">
        <v>394</v>
      </c>
      <c r="AR170" s="17"/>
      <c r="AS170" s="22" t="s">
        <v>367</v>
      </c>
      <c r="AT170" s="17"/>
      <c r="AU170" s="23">
        <v>0</v>
      </c>
      <c r="AV170" s="23">
        <v>0</v>
      </c>
      <c r="AW170" s="22" t="s">
        <v>679</v>
      </c>
      <c r="AX170" s="22" t="s">
        <v>679</v>
      </c>
      <c r="AY170" s="23">
        <v>9.3075000000000005E-2</v>
      </c>
      <c r="AZ170" s="23">
        <v>0.16300000000000001</v>
      </c>
      <c r="BA170" s="22" t="s">
        <v>360</v>
      </c>
      <c r="BB170" s="17"/>
      <c r="BC170" s="23">
        <v>3.558E-3</v>
      </c>
      <c r="BD170" s="23">
        <v>1.23E-2</v>
      </c>
      <c r="BE170" s="23">
        <v>0.68883300000000003</v>
      </c>
      <c r="BF170" s="23">
        <v>0.878</v>
      </c>
      <c r="BG170" s="23">
        <v>1.3655E-2</v>
      </c>
      <c r="BH170" s="23">
        <v>4.5699999999999998E-2</v>
      </c>
      <c r="BI170" s="22" t="s">
        <v>384</v>
      </c>
      <c r="BJ170" s="22" t="s">
        <v>385</v>
      </c>
      <c r="BK170" s="22" t="s">
        <v>386</v>
      </c>
      <c r="BL170" s="22" t="s">
        <v>386</v>
      </c>
      <c r="BM170" s="17" t="s">
        <v>387</v>
      </c>
      <c r="BN170" s="22" t="s">
        <v>387</v>
      </c>
      <c r="BO170" s="17"/>
      <c r="BP170" s="22" t="s">
        <v>396</v>
      </c>
      <c r="BQ170" s="23">
        <v>6.4300000000000002E-4</v>
      </c>
      <c r="BR170" s="22" t="s">
        <v>397</v>
      </c>
      <c r="BS170" s="23">
        <v>2.6699999999999998E-4</v>
      </c>
      <c r="BT170" s="23">
        <v>8.2700000000000004E-4</v>
      </c>
      <c r="BU170" s="22" t="s">
        <v>76</v>
      </c>
      <c r="BV170" s="22" t="s">
        <v>77</v>
      </c>
      <c r="BW170" s="17" t="s">
        <v>286</v>
      </c>
      <c r="BX170" s="22" t="s">
        <v>286</v>
      </c>
      <c r="BY170" s="23">
        <v>0</v>
      </c>
      <c r="BZ170" s="22" t="s">
        <v>78</v>
      </c>
      <c r="CA170" s="22" t="s">
        <v>389</v>
      </c>
      <c r="CB170" s="22" t="s">
        <v>390</v>
      </c>
      <c r="CC170" s="17"/>
      <c r="CD170" s="22" t="s">
        <v>391</v>
      </c>
      <c r="CE170" s="22" t="s">
        <v>391</v>
      </c>
      <c r="CF170" s="17"/>
      <c r="CG170" s="22" t="s">
        <v>69</v>
      </c>
      <c r="CH170" s="22" t="s">
        <v>69</v>
      </c>
      <c r="CI170" s="17"/>
      <c r="CJ170" s="22" t="s">
        <v>391</v>
      </c>
      <c r="CK170" s="22" t="s">
        <v>391</v>
      </c>
      <c r="CL170" s="23">
        <v>7.0100000000000002E-4</v>
      </c>
      <c r="CM170" s="23">
        <v>3.2000000000000002E-3</v>
      </c>
      <c r="CN170" s="22" t="s">
        <v>391</v>
      </c>
      <c r="CO170" s="22" t="s">
        <v>391</v>
      </c>
      <c r="CP170" s="17" t="s">
        <v>392</v>
      </c>
      <c r="CQ170" s="22" t="s">
        <v>392</v>
      </c>
      <c r="CR170" s="22" t="s">
        <v>112</v>
      </c>
      <c r="CS170" s="22" t="s">
        <v>112</v>
      </c>
      <c r="CT170" s="22" t="s">
        <v>393</v>
      </c>
      <c r="CU170" s="22" t="s">
        <v>393</v>
      </c>
      <c r="CV170" s="17"/>
      <c r="CW170" s="17" t="s">
        <v>111</v>
      </c>
      <c r="CX170" s="17" t="s">
        <v>111</v>
      </c>
      <c r="CY170" s="17" t="s">
        <v>394</v>
      </c>
      <c r="CZ170" s="17" t="s">
        <v>394</v>
      </c>
      <c r="DA170" s="17"/>
      <c r="DB170" s="22" t="s">
        <v>683</v>
      </c>
      <c r="DC170" s="23">
        <v>2.5699999999999998E-3</v>
      </c>
      <c r="DD170" s="17"/>
      <c r="DE170" s="25" t="s">
        <v>751</v>
      </c>
    </row>
    <row r="171" spans="1:109" s="11" customFormat="1" x14ac:dyDescent="0.25">
      <c r="A171" s="2">
        <f t="shared" si="2"/>
        <v>166</v>
      </c>
      <c r="B171" s="39">
        <v>21033</v>
      </c>
      <c r="C171" s="20" t="s">
        <v>209</v>
      </c>
      <c r="D171" s="2" t="s">
        <v>404</v>
      </c>
      <c r="E171" s="37" t="s">
        <v>406</v>
      </c>
      <c r="F171" s="18" t="s">
        <v>600</v>
      </c>
      <c r="G171" s="20"/>
      <c r="H171" s="20"/>
      <c r="I171" s="20"/>
      <c r="J171" s="20"/>
      <c r="K171" s="20"/>
      <c r="L171" s="20"/>
      <c r="M171" s="20"/>
      <c r="N171" s="20"/>
      <c r="O171" s="20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2"/>
      <c r="AE171" s="2"/>
      <c r="AF171" s="17"/>
      <c r="AG171" s="17"/>
      <c r="AH171" s="17"/>
      <c r="AI171" s="17"/>
      <c r="AJ171" s="17"/>
      <c r="AK171" s="17"/>
      <c r="AL171" s="17"/>
      <c r="AM171" s="17"/>
      <c r="AN171" s="23">
        <v>4.5170000000000002E-3</v>
      </c>
      <c r="AO171" s="23">
        <v>1.2E-2</v>
      </c>
      <c r="AP171" s="21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20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7"/>
      <c r="CX171" s="17"/>
      <c r="CY171" s="17"/>
      <c r="CZ171" s="17"/>
      <c r="DA171" s="17"/>
      <c r="DB171" s="17"/>
      <c r="DC171" s="17"/>
      <c r="DD171" s="17"/>
      <c r="DE171" s="25" t="s">
        <v>751</v>
      </c>
    </row>
    <row r="172" spans="1:109" s="11" customFormat="1" x14ac:dyDescent="0.25">
      <c r="A172" s="2">
        <f t="shared" si="2"/>
        <v>167</v>
      </c>
      <c r="B172" s="39">
        <v>21041</v>
      </c>
      <c r="C172" s="20" t="s">
        <v>210</v>
      </c>
      <c r="D172" s="2" t="s">
        <v>404</v>
      </c>
      <c r="E172" s="37" t="s">
        <v>406</v>
      </c>
      <c r="F172" s="18" t="s">
        <v>601</v>
      </c>
      <c r="G172" s="23">
        <v>5.6429999999999996E-3</v>
      </c>
      <c r="H172" s="23">
        <v>6.3700000000000007E-2</v>
      </c>
      <c r="I172" s="22" t="s">
        <v>403</v>
      </c>
      <c r="J172" s="23">
        <v>1.8699999999999999E-3</v>
      </c>
      <c r="K172" s="23">
        <v>9.1067999999999996E-2</v>
      </c>
      <c r="L172" s="23">
        <v>1.02</v>
      </c>
      <c r="M172" s="22" t="s">
        <v>81</v>
      </c>
      <c r="N172" s="22" t="s">
        <v>81</v>
      </c>
      <c r="O172" s="23">
        <v>3.2100000000000002E-3</v>
      </c>
      <c r="P172" s="17"/>
      <c r="Q172" s="22" t="s">
        <v>360</v>
      </c>
      <c r="R172" s="22" t="s">
        <v>360</v>
      </c>
      <c r="S172" s="22" t="s">
        <v>73</v>
      </c>
      <c r="T172" s="34">
        <v>0.58333299999999999</v>
      </c>
      <c r="U172" s="23">
        <v>1.05</v>
      </c>
      <c r="V172" s="22" t="s">
        <v>377</v>
      </c>
      <c r="W172" s="22" t="s">
        <v>377</v>
      </c>
      <c r="X172" s="22" t="s">
        <v>378</v>
      </c>
      <c r="Y172" s="22" t="s">
        <v>378</v>
      </c>
      <c r="Z172" s="21">
        <v>1.1720000000000001E-3</v>
      </c>
      <c r="AA172" s="17" t="s">
        <v>380</v>
      </c>
      <c r="AB172" s="17" t="s">
        <v>381</v>
      </c>
      <c r="AC172" s="17" t="s">
        <v>382</v>
      </c>
      <c r="AD172" s="41">
        <v>1.1720000000000001E-3</v>
      </c>
      <c r="AE172" s="41">
        <v>0</v>
      </c>
      <c r="AF172" s="22" t="s">
        <v>383</v>
      </c>
      <c r="AG172" s="22" t="s">
        <v>74</v>
      </c>
      <c r="AH172" s="22" t="s">
        <v>75</v>
      </c>
      <c r="AI172" s="23">
        <v>0.36272500000000002</v>
      </c>
      <c r="AJ172" s="23">
        <v>3.238E-3</v>
      </c>
      <c r="AK172" s="23">
        <v>1.52E-2</v>
      </c>
      <c r="AL172" s="23">
        <v>0</v>
      </c>
      <c r="AM172" s="23">
        <v>0</v>
      </c>
      <c r="AN172" s="23">
        <v>1.9599999999999999E-3</v>
      </c>
      <c r="AO172" s="23">
        <v>5.2900000000000004E-3</v>
      </c>
      <c r="AP172" s="21"/>
      <c r="AQ172" s="22" t="s">
        <v>394</v>
      </c>
      <c r="AR172" s="17"/>
      <c r="AS172" s="22" t="s">
        <v>367</v>
      </c>
      <c r="AT172" s="17"/>
      <c r="AU172" s="23">
        <v>2.3599999999999999E-4</v>
      </c>
      <c r="AV172" s="23">
        <v>2.8300000000000001E-3</v>
      </c>
      <c r="AW172" s="23">
        <v>3.578E-3</v>
      </c>
      <c r="AX172" s="23">
        <v>2.9399999999999999E-2</v>
      </c>
      <c r="AY172" s="23">
        <v>9.0300000000000005E-2</v>
      </c>
      <c r="AZ172" s="23">
        <v>0.253</v>
      </c>
      <c r="BA172" s="23">
        <v>1.0500000000000001E-2</v>
      </c>
      <c r="BB172" s="17"/>
      <c r="BC172" s="23">
        <v>2.6129999999999999E-3</v>
      </c>
      <c r="BD172" s="23">
        <v>1.0699999999999999E-2</v>
      </c>
      <c r="BE172" s="23">
        <v>0.74924999999999997</v>
      </c>
      <c r="BF172" s="23">
        <v>1.1599999999999999</v>
      </c>
      <c r="BG172" s="23">
        <v>5.2635000000000001E-2</v>
      </c>
      <c r="BH172" s="23">
        <v>0.26100000000000001</v>
      </c>
      <c r="BI172" s="22" t="s">
        <v>384</v>
      </c>
      <c r="BJ172" s="22" t="s">
        <v>385</v>
      </c>
      <c r="BK172" s="22" t="s">
        <v>386</v>
      </c>
      <c r="BL172" s="22" t="s">
        <v>386</v>
      </c>
      <c r="BM172" s="17" t="s">
        <v>387</v>
      </c>
      <c r="BN172" s="22" t="s">
        <v>387</v>
      </c>
      <c r="BO172" s="17"/>
      <c r="BP172" s="22" t="s">
        <v>396</v>
      </c>
      <c r="BQ172" s="22" t="s">
        <v>113</v>
      </c>
      <c r="BR172" s="22" t="s">
        <v>397</v>
      </c>
      <c r="BS172" s="23">
        <v>2.2339999999999999E-3</v>
      </c>
      <c r="BT172" s="23">
        <v>1.52E-2</v>
      </c>
      <c r="BU172" s="22" t="s">
        <v>76</v>
      </c>
      <c r="BV172" s="22" t="s">
        <v>77</v>
      </c>
      <c r="BW172" s="17" t="s">
        <v>286</v>
      </c>
      <c r="BX172" s="22" t="s">
        <v>286</v>
      </c>
      <c r="BY172" s="23">
        <v>0</v>
      </c>
      <c r="BZ172" s="22" t="s">
        <v>78</v>
      </c>
      <c r="CA172" s="22" t="s">
        <v>389</v>
      </c>
      <c r="CB172" s="22" t="s">
        <v>390</v>
      </c>
      <c r="CC172" s="17"/>
      <c r="CD172" s="22" t="s">
        <v>391</v>
      </c>
      <c r="CE172" s="22" t="s">
        <v>391</v>
      </c>
      <c r="CF172" s="17"/>
      <c r="CG172" s="22" t="s">
        <v>69</v>
      </c>
      <c r="CH172" s="23">
        <v>3.4000000000000002E-4</v>
      </c>
      <c r="CI172" s="17"/>
      <c r="CJ172" s="23">
        <v>7.1299999999999998E-4</v>
      </c>
      <c r="CK172" s="23">
        <v>9.9500000000000001E-4</v>
      </c>
      <c r="CL172" s="22" t="s">
        <v>387</v>
      </c>
      <c r="CM172" s="22" t="s">
        <v>387</v>
      </c>
      <c r="CN172" s="22" t="s">
        <v>391</v>
      </c>
      <c r="CO172" s="23">
        <v>7.9500000000000003E-4</v>
      </c>
      <c r="CP172" s="17" t="s">
        <v>392</v>
      </c>
      <c r="CQ172" s="22" t="s">
        <v>392</v>
      </c>
      <c r="CR172" s="22" t="s">
        <v>112</v>
      </c>
      <c r="CS172" s="22" t="s">
        <v>112</v>
      </c>
      <c r="CT172" s="22" t="s">
        <v>393</v>
      </c>
      <c r="CU172" s="22" t="s">
        <v>393</v>
      </c>
      <c r="CV172" s="17"/>
      <c r="CW172" s="17" t="s">
        <v>111</v>
      </c>
      <c r="CX172" s="17" t="s">
        <v>111</v>
      </c>
      <c r="CY172" s="17" t="s">
        <v>394</v>
      </c>
      <c r="CZ172" s="17" t="s">
        <v>394</v>
      </c>
      <c r="DA172" s="17"/>
      <c r="DB172" s="23">
        <v>5.6129999999999999E-3</v>
      </c>
      <c r="DC172" s="23">
        <v>1.0800000000000001E-2</v>
      </c>
      <c r="DD172" s="17"/>
      <c r="DE172" s="31" t="s">
        <v>750</v>
      </c>
    </row>
    <row r="173" spans="1:109" s="11" customFormat="1" x14ac:dyDescent="0.25">
      <c r="A173" s="2">
        <f t="shared" si="2"/>
        <v>168</v>
      </c>
      <c r="B173" s="39">
        <v>21042</v>
      </c>
      <c r="C173" s="20" t="s">
        <v>211</v>
      </c>
      <c r="D173" s="2" t="s">
        <v>404</v>
      </c>
      <c r="E173" s="37" t="s">
        <v>406</v>
      </c>
      <c r="F173" s="18" t="s">
        <v>602</v>
      </c>
      <c r="G173" s="20"/>
      <c r="H173" s="20"/>
      <c r="I173" s="20"/>
      <c r="J173" s="20"/>
      <c r="K173" s="20"/>
      <c r="L173" s="20"/>
      <c r="M173" s="20"/>
      <c r="N173" s="20"/>
      <c r="O173" s="20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2"/>
      <c r="AE173" s="2"/>
      <c r="AF173" s="17"/>
      <c r="AG173" s="17"/>
      <c r="AH173" s="17"/>
      <c r="AI173" s="17"/>
      <c r="AJ173" s="17"/>
      <c r="AK173" s="17"/>
      <c r="AL173" s="17"/>
      <c r="AM173" s="17"/>
      <c r="AN173" s="23">
        <v>1.0629999999999999E-3</v>
      </c>
      <c r="AO173" s="23">
        <v>4.7499999999999999E-3</v>
      </c>
      <c r="AP173" s="21"/>
      <c r="AQ173" s="17"/>
      <c r="AR173" s="17"/>
      <c r="AS173" s="17"/>
      <c r="AT173" s="17"/>
      <c r="AU173" s="17"/>
      <c r="AV173" s="17"/>
      <c r="AW173" s="17"/>
      <c r="AX173" s="17"/>
      <c r="AY173" s="23">
        <v>0.36208299999999999</v>
      </c>
      <c r="AZ173" s="23">
        <v>0.70799999999999996</v>
      </c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20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7"/>
      <c r="CX173" s="17"/>
      <c r="CY173" s="17"/>
      <c r="CZ173" s="17"/>
      <c r="DA173" s="17"/>
      <c r="DB173" s="17"/>
      <c r="DC173" s="17"/>
      <c r="DD173" s="17"/>
      <c r="DE173" s="25" t="s">
        <v>751</v>
      </c>
    </row>
    <row r="174" spans="1:109" s="11" customFormat="1" x14ac:dyDescent="0.25">
      <c r="A174" s="2">
        <f t="shared" si="2"/>
        <v>169</v>
      </c>
      <c r="B174" s="39">
        <v>21043</v>
      </c>
      <c r="C174" s="20" t="s">
        <v>443</v>
      </c>
      <c r="D174" s="2" t="s">
        <v>404</v>
      </c>
      <c r="E174" s="37" t="s">
        <v>406</v>
      </c>
      <c r="F174" s="18" t="s">
        <v>603</v>
      </c>
      <c r="G174" s="20"/>
      <c r="H174" s="20"/>
      <c r="I174" s="20"/>
      <c r="J174" s="20"/>
      <c r="K174" s="20"/>
      <c r="L174" s="20"/>
      <c r="M174" s="20"/>
      <c r="N174" s="20"/>
      <c r="O174" s="20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2"/>
      <c r="AE174" s="2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21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20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7"/>
      <c r="CX174" s="17"/>
      <c r="CY174" s="17"/>
      <c r="CZ174" s="17"/>
      <c r="DA174" s="17"/>
      <c r="DB174" s="17"/>
      <c r="DC174" s="17"/>
      <c r="DD174" s="17"/>
      <c r="DE174" s="25" t="s">
        <v>751</v>
      </c>
    </row>
    <row r="175" spans="1:109" s="11" customFormat="1" x14ac:dyDescent="0.25">
      <c r="A175" s="2">
        <f t="shared" si="2"/>
        <v>170</v>
      </c>
      <c r="B175" s="39">
        <v>21045</v>
      </c>
      <c r="C175" s="20" t="s">
        <v>212</v>
      </c>
      <c r="D175" s="2" t="s">
        <v>404</v>
      </c>
      <c r="E175" s="37" t="s">
        <v>406</v>
      </c>
      <c r="F175" s="18" t="s">
        <v>604</v>
      </c>
      <c r="G175" s="20"/>
      <c r="H175" s="20"/>
      <c r="I175" s="20"/>
      <c r="J175" s="20"/>
      <c r="K175" s="20"/>
      <c r="L175" s="20"/>
      <c r="M175" s="20"/>
      <c r="N175" s="20"/>
      <c r="O175" s="20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2"/>
      <c r="AE175" s="2"/>
      <c r="AF175" s="17"/>
      <c r="AG175" s="17"/>
      <c r="AH175" s="17"/>
      <c r="AI175" s="17"/>
      <c r="AJ175" s="17"/>
      <c r="AK175" s="17"/>
      <c r="AL175" s="17"/>
      <c r="AM175" s="17"/>
      <c r="AN175" s="23">
        <v>2.9E-4</v>
      </c>
      <c r="AO175" s="23">
        <v>1.5399999999999999E-3</v>
      </c>
      <c r="AP175" s="21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20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7"/>
      <c r="CX175" s="17"/>
      <c r="CY175" s="17"/>
      <c r="CZ175" s="17"/>
      <c r="DA175" s="17"/>
      <c r="DB175" s="17"/>
      <c r="DC175" s="17"/>
      <c r="DD175" s="17"/>
      <c r="DE175" s="25" t="s">
        <v>751</v>
      </c>
    </row>
    <row r="176" spans="1:109" s="11" customFormat="1" x14ac:dyDescent="0.25">
      <c r="A176" s="2">
        <f t="shared" si="2"/>
        <v>171</v>
      </c>
      <c r="B176" s="39">
        <v>21046</v>
      </c>
      <c r="C176" s="20" t="s">
        <v>213</v>
      </c>
      <c r="D176" s="2" t="s">
        <v>404</v>
      </c>
      <c r="E176" s="37" t="s">
        <v>406</v>
      </c>
      <c r="F176" s="18" t="s">
        <v>605</v>
      </c>
      <c r="G176" s="20"/>
      <c r="H176" s="20"/>
      <c r="I176" s="20"/>
      <c r="J176" s="20"/>
      <c r="K176" s="20"/>
      <c r="L176" s="20"/>
      <c r="M176" s="20"/>
      <c r="N176" s="20"/>
      <c r="O176" s="20"/>
      <c r="P176" s="13"/>
      <c r="Q176" s="17"/>
      <c r="R176" s="17"/>
      <c r="S176" s="17"/>
      <c r="T176" s="17"/>
      <c r="U176" s="17"/>
      <c r="V176" s="22" t="s">
        <v>362</v>
      </c>
      <c r="W176" s="22" t="s">
        <v>362</v>
      </c>
      <c r="X176" s="17"/>
      <c r="Y176" s="17"/>
      <c r="Z176" s="17"/>
      <c r="AA176" s="17"/>
      <c r="AB176" s="17"/>
      <c r="AC176" s="17"/>
      <c r="AD176" s="2"/>
      <c r="AE176" s="2"/>
      <c r="AF176" s="17"/>
      <c r="AG176" s="17"/>
      <c r="AH176" s="17"/>
      <c r="AI176" s="17"/>
      <c r="AJ176" s="17"/>
      <c r="AK176" s="17"/>
      <c r="AL176" s="17"/>
      <c r="AM176" s="17"/>
      <c r="AN176" s="23">
        <v>7.3200000000000001E-4</v>
      </c>
      <c r="AO176" s="23">
        <v>3.5100000000000001E-3</v>
      </c>
      <c r="AP176" s="14"/>
      <c r="AQ176" s="17"/>
      <c r="AR176" s="13"/>
      <c r="AS176" s="17"/>
      <c r="AT176" s="13"/>
      <c r="AU176" s="17"/>
      <c r="AV176" s="17"/>
      <c r="AW176" s="17"/>
      <c r="AX176" s="17"/>
      <c r="AY176" s="17"/>
      <c r="AZ176" s="17"/>
      <c r="BA176" s="17"/>
      <c r="BB176" s="14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4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8"/>
      <c r="CD176" s="17"/>
      <c r="CE176" s="20"/>
      <c r="CF176" s="15"/>
      <c r="CG176" s="17"/>
      <c r="CH176" s="17"/>
      <c r="CI176" s="16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4"/>
      <c r="CW176" s="17"/>
      <c r="CX176" s="17"/>
      <c r="CY176" s="17"/>
      <c r="CZ176" s="17"/>
      <c r="DA176" s="8"/>
      <c r="DB176" s="17"/>
      <c r="DC176" s="17"/>
      <c r="DD176" s="21"/>
      <c r="DE176" s="25" t="s">
        <v>751</v>
      </c>
    </row>
    <row r="177" spans="1:109" s="11" customFormat="1" x14ac:dyDescent="0.25">
      <c r="A177" s="2">
        <f t="shared" si="2"/>
        <v>172</v>
      </c>
      <c r="B177" s="39">
        <v>21047</v>
      </c>
      <c r="C177" s="20" t="s">
        <v>214</v>
      </c>
      <c r="D177" s="2" t="s">
        <v>404</v>
      </c>
      <c r="E177" s="37" t="s">
        <v>406</v>
      </c>
      <c r="F177" s="18" t="s">
        <v>606</v>
      </c>
      <c r="G177" s="20"/>
      <c r="H177" s="20"/>
      <c r="I177" s="20"/>
      <c r="J177" s="20"/>
      <c r="K177" s="20"/>
      <c r="L177" s="20"/>
      <c r="M177" s="20"/>
      <c r="N177" s="20"/>
      <c r="O177" s="20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2"/>
      <c r="AE177" s="2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21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22" t="s">
        <v>368</v>
      </c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17"/>
      <c r="BY177" s="17"/>
      <c r="BZ177" s="17"/>
      <c r="CA177" s="17"/>
      <c r="CB177" s="17"/>
      <c r="CC177" s="17"/>
      <c r="CD177" s="17"/>
      <c r="CE177" s="20"/>
      <c r="CF177" s="17"/>
      <c r="CG177" s="17"/>
      <c r="CH177" s="17"/>
      <c r="CI177" s="17"/>
      <c r="CJ177" s="17"/>
      <c r="CK177" s="17"/>
      <c r="CL177" s="17"/>
      <c r="CM177" s="17"/>
      <c r="CN177" s="17"/>
      <c r="CO177" s="17"/>
      <c r="CP177" s="17"/>
      <c r="CQ177" s="17"/>
      <c r="CR177" s="17"/>
      <c r="CS177" s="17"/>
      <c r="CT177" s="17"/>
      <c r="CU177" s="17"/>
      <c r="CV177" s="17"/>
      <c r="CW177" s="17"/>
      <c r="CX177" s="17"/>
      <c r="CY177" s="17"/>
      <c r="CZ177" s="17"/>
      <c r="DA177" s="17"/>
      <c r="DB177" s="17"/>
      <c r="DC177" s="17"/>
      <c r="DD177" s="17"/>
      <c r="DE177" s="25" t="s">
        <v>751</v>
      </c>
    </row>
    <row r="178" spans="1:109" s="11" customFormat="1" ht="21" customHeight="1" x14ac:dyDescent="0.25">
      <c r="A178" s="2">
        <f t="shared" si="2"/>
        <v>173</v>
      </c>
      <c r="B178" s="39">
        <v>21048</v>
      </c>
      <c r="C178" s="20" t="s">
        <v>215</v>
      </c>
      <c r="D178" s="2" t="s">
        <v>404</v>
      </c>
      <c r="E178" s="37" t="s">
        <v>406</v>
      </c>
      <c r="F178" s="1"/>
      <c r="G178" s="20"/>
      <c r="H178" s="20"/>
      <c r="I178" s="20"/>
      <c r="J178" s="20"/>
      <c r="K178" s="20"/>
      <c r="L178" s="20"/>
      <c r="M178" s="20"/>
      <c r="N178" s="20"/>
      <c r="O178" s="20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2"/>
      <c r="AE178" s="2"/>
      <c r="AF178" s="17"/>
      <c r="AG178" s="17"/>
      <c r="AH178" s="17"/>
      <c r="AI178" s="17"/>
      <c r="AJ178" s="17"/>
      <c r="AK178" s="17"/>
      <c r="AL178" s="17"/>
      <c r="AM178" s="17"/>
      <c r="AN178" s="23">
        <v>1.07E-3</v>
      </c>
      <c r="AO178" s="23">
        <v>5.8700000000000002E-3</v>
      </c>
      <c r="AP178" s="21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21"/>
      <c r="BP178" s="17"/>
      <c r="BQ178" s="17"/>
      <c r="BR178" s="17"/>
      <c r="BS178" s="17"/>
      <c r="BT178" s="17"/>
      <c r="BU178" s="17"/>
      <c r="BV178" s="17"/>
      <c r="BW178" s="17"/>
      <c r="BX178" s="17"/>
      <c r="BY178" s="17"/>
      <c r="BZ178" s="17"/>
      <c r="CA178" s="17"/>
      <c r="CB178" s="17"/>
      <c r="CC178" s="17"/>
      <c r="CD178" s="17"/>
      <c r="CE178" s="20"/>
      <c r="CF178" s="17"/>
      <c r="CG178" s="17"/>
      <c r="CH178" s="17"/>
      <c r="CI178" s="17"/>
      <c r="CJ178" s="17"/>
      <c r="CK178" s="17"/>
      <c r="CL178" s="17"/>
      <c r="CM178" s="17"/>
      <c r="CN178" s="17"/>
      <c r="CO178" s="17"/>
      <c r="CP178" s="17"/>
      <c r="CQ178" s="17"/>
      <c r="CR178" s="17"/>
      <c r="CS178" s="17"/>
      <c r="CT178" s="17"/>
      <c r="CU178" s="17"/>
      <c r="CV178" s="17"/>
      <c r="CW178" s="17"/>
      <c r="CX178" s="17"/>
      <c r="CY178" s="17"/>
      <c r="CZ178" s="17"/>
      <c r="DA178" s="17"/>
      <c r="DB178" s="17"/>
      <c r="DC178" s="17"/>
      <c r="DD178" s="17"/>
      <c r="DE178" s="25" t="s">
        <v>751</v>
      </c>
    </row>
    <row r="179" spans="1:109" s="11" customFormat="1" x14ac:dyDescent="0.25">
      <c r="A179" s="2">
        <f t="shared" si="2"/>
        <v>174</v>
      </c>
      <c r="B179" s="39">
        <v>21049</v>
      </c>
      <c r="C179" s="20" t="s">
        <v>216</v>
      </c>
      <c r="D179" s="2" t="s">
        <v>404</v>
      </c>
      <c r="E179" s="37" t="s">
        <v>406</v>
      </c>
      <c r="F179" s="18" t="s">
        <v>607</v>
      </c>
      <c r="G179" s="20"/>
      <c r="H179" s="20"/>
      <c r="I179" s="20"/>
      <c r="J179" s="20"/>
      <c r="K179" s="20"/>
      <c r="L179" s="20"/>
      <c r="M179" s="20"/>
      <c r="N179" s="20"/>
      <c r="O179" s="20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2"/>
      <c r="AE179" s="2"/>
      <c r="AF179" s="17"/>
      <c r="AG179" s="17"/>
      <c r="AH179" s="17"/>
      <c r="AI179" s="17"/>
      <c r="AJ179" s="17"/>
      <c r="AK179" s="17"/>
      <c r="AL179" s="17"/>
      <c r="AM179" s="17"/>
      <c r="AN179" s="23">
        <v>2.5599999999999999E-4</v>
      </c>
      <c r="AO179" s="23">
        <v>8.4000000000000003E-4</v>
      </c>
      <c r="AP179" s="21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17"/>
      <c r="BY179" s="17"/>
      <c r="BZ179" s="17"/>
      <c r="CA179" s="17"/>
      <c r="CB179" s="17"/>
      <c r="CC179" s="17"/>
      <c r="CD179" s="17"/>
      <c r="CE179" s="20"/>
      <c r="CF179" s="17"/>
      <c r="CG179" s="17"/>
      <c r="CH179" s="17"/>
      <c r="CI179" s="17"/>
      <c r="CJ179" s="17"/>
      <c r="CK179" s="17"/>
      <c r="CL179" s="17"/>
      <c r="CM179" s="17"/>
      <c r="CN179" s="17"/>
      <c r="CO179" s="17"/>
      <c r="CP179" s="17"/>
      <c r="CQ179" s="17"/>
      <c r="CR179" s="17"/>
      <c r="CS179" s="17"/>
      <c r="CT179" s="17"/>
      <c r="CU179" s="17"/>
      <c r="CV179" s="17"/>
      <c r="CW179" s="17"/>
      <c r="CX179" s="17"/>
      <c r="CY179" s="17"/>
      <c r="CZ179" s="17"/>
      <c r="DA179" s="17"/>
      <c r="DB179" s="17"/>
      <c r="DC179" s="17"/>
      <c r="DD179" s="17"/>
      <c r="DE179" s="25" t="s">
        <v>751</v>
      </c>
    </row>
    <row r="180" spans="1:109" s="11" customFormat="1" x14ac:dyDescent="0.25">
      <c r="A180" s="2">
        <f t="shared" si="2"/>
        <v>175</v>
      </c>
      <c r="B180" s="39">
        <v>21052</v>
      </c>
      <c r="C180" s="20" t="s">
        <v>217</v>
      </c>
      <c r="D180" s="2" t="s">
        <v>404</v>
      </c>
      <c r="E180" s="37" t="s">
        <v>406</v>
      </c>
      <c r="F180" s="18" t="s">
        <v>608</v>
      </c>
      <c r="G180" s="20"/>
      <c r="H180" s="20"/>
      <c r="I180" s="20"/>
      <c r="J180" s="20"/>
      <c r="K180" s="20"/>
      <c r="L180" s="20"/>
      <c r="M180" s="20"/>
      <c r="N180" s="20"/>
      <c r="O180" s="20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2"/>
      <c r="AE180" s="2"/>
      <c r="AF180" s="17"/>
      <c r="AG180" s="17"/>
      <c r="AH180" s="17"/>
      <c r="AI180" s="17"/>
      <c r="AJ180" s="17"/>
      <c r="AK180" s="17"/>
      <c r="AL180" s="17"/>
      <c r="AM180" s="17"/>
      <c r="AN180" s="23">
        <v>3.8999999999999999E-4</v>
      </c>
      <c r="AO180" s="23">
        <v>2.7200000000000002E-3</v>
      </c>
      <c r="AP180" s="21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17"/>
      <c r="BY180" s="17"/>
      <c r="BZ180" s="17"/>
      <c r="CA180" s="17"/>
      <c r="CB180" s="17"/>
      <c r="CC180" s="17"/>
      <c r="CD180" s="17"/>
      <c r="CE180" s="20"/>
      <c r="CF180" s="17"/>
      <c r="CG180" s="17"/>
      <c r="CH180" s="17"/>
      <c r="CI180" s="17"/>
      <c r="CJ180" s="17"/>
      <c r="CK180" s="17"/>
      <c r="CL180" s="17"/>
      <c r="CM180" s="17"/>
      <c r="CN180" s="17"/>
      <c r="CO180" s="17"/>
      <c r="CP180" s="17"/>
      <c r="CQ180" s="17"/>
      <c r="CR180" s="17"/>
      <c r="CS180" s="17"/>
      <c r="CT180" s="17"/>
      <c r="CU180" s="17"/>
      <c r="CV180" s="17"/>
      <c r="CW180" s="17"/>
      <c r="CX180" s="17"/>
      <c r="CY180" s="17"/>
      <c r="CZ180" s="17"/>
      <c r="DA180" s="17"/>
      <c r="DB180" s="17"/>
      <c r="DC180" s="17"/>
      <c r="DD180" s="17"/>
      <c r="DE180" s="25" t="s">
        <v>751</v>
      </c>
    </row>
    <row r="181" spans="1:109" s="11" customFormat="1" x14ac:dyDescent="0.25">
      <c r="A181" s="2">
        <f t="shared" si="2"/>
        <v>176</v>
      </c>
      <c r="B181" s="39">
        <v>21053</v>
      </c>
      <c r="C181" s="20" t="s">
        <v>218</v>
      </c>
      <c r="D181" s="2" t="s">
        <v>404</v>
      </c>
      <c r="E181" s="37" t="s">
        <v>406</v>
      </c>
      <c r="F181" s="18" t="s">
        <v>609</v>
      </c>
      <c r="G181" s="20"/>
      <c r="H181" s="20"/>
      <c r="I181" s="20"/>
      <c r="J181" s="20"/>
      <c r="K181" s="20"/>
      <c r="L181" s="20"/>
      <c r="M181" s="20"/>
      <c r="N181" s="20"/>
      <c r="O181" s="20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2"/>
      <c r="AE181" s="2"/>
      <c r="AF181" s="17"/>
      <c r="AG181" s="17"/>
      <c r="AH181" s="17"/>
      <c r="AI181" s="17"/>
      <c r="AJ181" s="17"/>
      <c r="AK181" s="17"/>
      <c r="AL181" s="17"/>
      <c r="AM181" s="17"/>
      <c r="AN181" s="23">
        <v>2.33E-4</v>
      </c>
      <c r="AO181" s="23">
        <v>8.9999999999999998E-4</v>
      </c>
      <c r="AP181" s="21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17"/>
      <c r="BY181" s="17"/>
      <c r="BZ181" s="17"/>
      <c r="CA181" s="17"/>
      <c r="CB181" s="17"/>
      <c r="CC181" s="17"/>
      <c r="CD181" s="17"/>
      <c r="CE181" s="20"/>
      <c r="CF181" s="17"/>
      <c r="CG181" s="17"/>
      <c r="CH181" s="17"/>
      <c r="CI181" s="17"/>
      <c r="CJ181" s="17"/>
      <c r="CK181" s="17"/>
      <c r="CL181" s="17"/>
      <c r="CM181" s="17"/>
      <c r="CN181" s="17"/>
      <c r="CO181" s="17"/>
      <c r="CP181" s="17"/>
      <c r="CQ181" s="17"/>
      <c r="CR181" s="17"/>
      <c r="CS181" s="17"/>
      <c r="CT181" s="17"/>
      <c r="CU181" s="17"/>
      <c r="CV181" s="17"/>
      <c r="CW181" s="17"/>
      <c r="CX181" s="17"/>
      <c r="CY181" s="17"/>
      <c r="CZ181" s="17"/>
      <c r="DA181" s="17"/>
      <c r="DB181" s="17"/>
      <c r="DC181" s="17"/>
      <c r="DD181" s="17"/>
      <c r="DE181" s="25" t="s">
        <v>751</v>
      </c>
    </row>
    <row r="182" spans="1:109" s="11" customFormat="1" x14ac:dyDescent="0.25">
      <c r="A182" s="2">
        <f t="shared" si="2"/>
        <v>177</v>
      </c>
      <c r="B182" s="39">
        <v>21054</v>
      </c>
      <c r="C182" s="20" t="s">
        <v>219</v>
      </c>
      <c r="D182" s="2" t="s">
        <v>404</v>
      </c>
      <c r="E182" s="37" t="s">
        <v>406</v>
      </c>
      <c r="F182" s="18" t="s">
        <v>610</v>
      </c>
      <c r="G182" s="20"/>
      <c r="H182" s="20"/>
      <c r="I182" s="20"/>
      <c r="J182" s="20"/>
      <c r="K182" s="20"/>
      <c r="L182" s="20"/>
      <c r="M182" s="20"/>
      <c r="N182" s="20"/>
      <c r="O182" s="20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2"/>
      <c r="AE182" s="2"/>
      <c r="AF182" s="17"/>
      <c r="AG182" s="17"/>
      <c r="AH182" s="17"/>
      <c r="AI182" s="17"/>
      <c r="AJ182" s="17"/>
      <c r="AK182" s="17"/>
      <c r="AL182" s="17"/>
      <c r="AM182" s="17"/>
      <c r="AN182" s="23">
        <v>4.35E-4</v>
      </c>
      <c r="AO182" s="23">
        <v>2.63E-3</v>
      </c>
      <c r="AP182" s="21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17"/>
      <c r="BY182" s="17"/>
      <c r="BZ182" s="17"/>
      <c r="CA182" s="17"/>
      <c r="CB182" s="17"/>
      <c r="CC182" s="17"/>
      <c r="CD182" s="17"/>
      <c r="CE182" s="20"/>
      <c r="CF182" s="17"/>
      <c r="CG182" s="17"/>
      <c r="CH182" s="17"/>
      <c r="CI182" s="17"/>
      <c r="CJ182" s="17"/>
      <c r="CK182" s="17"/>
      <c r="CL182" s="17"/>
      <c r="CM182" s="17"/>
      <c r="CN182" s="17"/>
      <c r="CO182" s="17"/>
      <c r="CP182" s="17"/>
      <c r="CQ182" s="17"/>
      <c r="CR182" s="17"/>
      <c r="CS182" s="17"/>
      <c r="CT182" s="17"/>
      <c r="CU182" s="17"/>
      <c r="CV182" s="17"/>
      <c r="CW182" s="17"/>
      <c r="CX182" s="17"/>
      <c r="CY182" s="17"/>
      <c r="CZ182" s="17"/>
      <c r="DA182" s="17"/>
      <c r="DB182" s="17"/>
      <c r="DC182" s="17"/>
      <c r="DD182" s="17"/>
      <c r="DE182" s="25" t="s">
        <v>751</v>
      </c>
    </row>
    <row r="183" spans="1:109" s="11" customFormat="1" x14ac:dyDescent="0.25">
      <c r="A183" s="2">
        <f t="shared" si="2"/>
        <v>178</v>
      </c>
      <c r="B183" s="39">
        <v>21061</v>
      </c>
      <c r="C183" s="20" t="s">
        <v>220</v>
      </c>
      <c r="D183" s="2" t="s">
        <v>404</v>
      </c>
      <c r="E183" s="37" t="s">
        <v>406</v>
      </c>
      <c r="F183" s="18" t="s">
        <v>611</v>
      </c>
      <c r="G183" s="20"/>
      <c r="H183" s="20"/>
      <c r="I183" s="20"/>
      <c r="J183" s="20"/>
      <c r="K183" s="20"/>
      <c r="L183" s="20"/>
      <c r="M183" s="20"/>
      <c r="N183" s="20"/>
      <c r="O183" s="20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2"/>
      <c r="AE183" s="2"/>
      <c r="AF183" s="17"/>
      <c r="AG183" s="17"/>
      <c r="AH183" s="17"/>
      <c r="AI183" s="17"/>
      <c r="AJ183" s="17"/>
      <c r="AK183" s="17"/>
      <c r="AL183" s="17"/>
      <c r="AM183" s="17"/>
      <c r="AN183" s="23">
        <v>5.483E-3</v>
      </c>
      <c r="AO183" s="23">
        <v>1.7000000000000001E-2</v>
      </c>
      <c r="AP183" s="21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17"/>
      <c r="BY183" s="17"/>
      <c r="BZ183" s="17"/>
      <c r="CA183" s="17"/>
      <c r="CB183" s="17"/>
      <c r="CC183" s="17"/>
      <c r="CD183" s="17"/>
      <c r="CE183" s="20"/>
      <c r="CF183" s="17"/>
      <c r="CG183" s="17"/>
      <c r="CH183" s="17"/>
      <c r="CI183" s="17"/>
      <c r="CJ183" s="17"/>
      <c r="CK183" s="17"/>
      <c r="CL183" s="17"/>
      <c r="CM183" s="17"/>
      <c r="CN183" s="17"/>
      <c r="CO183" s="17"/>
      <c r="CP183" s="17"/>
      <c r="CQ183" s="17"/>
      <c r="CR183" s="17"/>
      <c r="CS183" s="17"/>
      <c r="CT183" s="17"/>
      <c r="CU183" s="17"/>
      <c r="CV183" s="17"/>
      <c r="CW183" s="17"/>
      <c r="CX183" s="17"/>
      <c r="CY183" s="17"/>
      <c r="CZ183" s="17"/>
      <c r="DA183" s="17"/>
      <c r="DB183" s="17"/>
      <c r="DC183" s="17"/>
      <c r="DD183" s="17"/>
      <c r="DE183" s="25" t="s">
        <v>751</v>
      </c>
    </row>
    <row r="184" spans="1:109" s="11" customFormat="1" x14ac:dyDescent="0.25">
      <c r="A184" s="2">
        <f t="shared" si="2"/>
        <v>179</v>
      </c>
      <c r="B184" s="39">
        <v>21063</v>
      </c>
      <c r="C184" s="20" t="s">
        <v>221</v>
      </c>
      <c r="D184" s="2" t="s">
        <v>404</v>
      </c>
      <c r="E184" s="37" t="s">
        <v>406</v>
      </c>
      <c r="F184" s="18" t="s">
        <v>612</v>
      </c>
      <c r="G184" s="20"/>
      <c r="H184" s="20"/>
      <c r="I184" s="20"/>
      <c r="J184" s="20"/>
      <c r="K184" s="20"/>
      <c r="L184" s="20"/>
      <c r="M184" s="20"/>
      <c r="N184" s="20"/>
      <c r="O184" s="20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2"/>
      <c r="AE184" s="2"/>
      <c r="AF184" s="17"/>
      <c r="AG184" s="17"/>
      <c r="AH184" s="17"/>
      <c r="AI184" s="17"/>
      <c r="AJ184" s="17"/>
      <c r="AK184" s="17"/>
      <c r="AL184" s="17"/>
      <c r="AM184" s="17"/>
      <c r="AN184" s="23">
        <v>3.5079999999999998E-3</v>
      </c>
      <c r="AO184" s="23">
        <v>1.2999999999999999E-2</v>
      </c>
      <c r="AP184" s="21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17"/>
      <c r="BY184" s="17"/>
      <c r="BZ184" s="17"/>
      <c r="CA184" s="17"/>
      <c r="CB184" s="17"/>
      <c r="CC184" s="17"/>
      <c r="CD184" s="17"/>
      <c r="CE184" s="20"/>
      <c r="CF184" s="17"/>
      <c r="CG184" s="17"/>
      <c r="CH184" s="17"/>
      <c r="CI184" s="17"/>
      <c r="CJ184" s="17"/>
      <c r="CK184" s="17"/>
      <c r="CL184" s="17"/>
      <c r="CM184" s="17"/>
      <c r="CN184" s="17"/>
      <c r="CO184" s="17"/>
      <c r="CP184" s="17"/>
      <c r="CQ184" s="17"/>
      <c r="CR184" s="17"/>
      <c r="CS184" s="17"/>
      <c r="CT184" s="17"/>
      <c r="CU184" s="17"/>
      <c r="CV184" s="17"/>
      <c r="CW184" s="17"/>
      <c r="CX184" s="17"/>
      <c r="CY184" s="17"/>
      <c r="CZ184" s="17"/>
      <c r="DA184" s="17"/>
      <c r="DB184" s="17"/>
      <c r="DC184" s="17"/>
      <c r="DD184" s="17"/>
      <c r="DE184" s="25" t="s">
        <v>751</v>
      </c>
    </row>
    <row r="185" spans="1:109" s="11" customFormat="1" x14ac:dyDescent="0.25">
      <c r="A185" s="2">
        <f t="shared" si="2"/>
        <v>180</v>
      </c>
      <c r="B185" s="39">
        <v>21076</v>
      </c>
      <c r="C185" s="20" t="s">
        <v>222</v>
      </c>
      <c r="D185" s="2" t="s">
        <v>404</v>
      </c>
      <c r="E185" s="37" t="s">
        <v>406</v>
      </c>
      <c r="F185" s="18" t="s">
        <v>613</v>
      </c>
      <c r="G185" s="20"/>
      <c r="H185" s="20"/>
      <c r="I185" s="20"/>
      <c r="J185" s="20"/>
      <c r="K185" s="20"/>
      <c r="L185" s="20"/>
      <c r="M185" s="20"/>
      <c r="N185" s="20"/>
      <c r="O185" s="20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2"/>
      <c r="AE185" s="2"/>
      <c r="AF185" s="17"/>
      <c r="AG185" s="17"/>
      <c r="AH185" s="17"/>
      <c r="AI185" s="17"/>
      <c r="AJ185" s="17"/>
      <c r="AK185" s="17"/>
      <c r="AL185" s="17"/>
      <c r="AM185" s="17"/>
      <c r="AN185" s="23">
        <v>4.045E-3</v>
      </c>
      <c r="AO185" s="23">
        <v>1.2E-2</v>
      </c>
      <c r="AP185" s="21"/>
      <c r="AQ185" s="17"/>
      <c r="AR185" s="17"/>
      <c r="AS185" s="17"/>
      <c r="AT185" s="17"/>
      <c r="AU185" s="17"/>
      <c r="AV185" s="17"/>
      <c r="AW185" s="17"/>
      <c r="AX185" s="17"/>
      <c r="AY185" s="23">
        <v>0.74545499999999998</v>
      </c>
      <c r="AZ185" s="23">
        <v>3.83</v>
      </c>
      <c r="BA185" s="17"/>
      <c r="BB185" s="17"/>
      <c r="BC185" s="17"/>
      <c r="BD185" s="17"/>
      <c r="BE185" s="23">
        <v>1.43</v>
      </c>
      <c r="BF185" s="23">
        <v>3.04</v>
      </c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17"/>
      <c r="BY185" s="17"/>
      <c r="BZ185" s="17"/>
      <c r="CA185" s="17"/>
      <c r="CB185" s="17"/>
      <c r="CC185" s="17"/>
      <c r="CD185" s="17"/>
      <c r="CE185" s="20"/>
      <c r="CF185" s="17"/>
      <c r="CG185" s="17"/>
      <c r="CH185" s="17"/>
      <c r="CI185" s="17"/>
      <c r="CJ185" s="17"/>
      <c r="CK185" s="17"/>
      <c r="CL185" s="17"/>
      <c r="CM185" s="17"/>
      <c r="CN185" s="17"/>
      <c r="CO185" s="17"/>
      <c r="CP185" s="17"/>
      <c r="CQ185" s="17"/>
      <c r="CR185" s="17"/>
      <c r="CS185" s="17"/>
      <c r="CT185" s="17"/>
      <c r="CU185" s="17"/>
      <c r="CV185" s="17"/>
      <c r="CW185" s="17"/>
      <c r="CX185" s="17"/>
      <c r="CY185" s="17"/>
      <c r="CZ185" s="17"/>
      <c r="DA185" s="17"/>
      <c r="DB185" s="17"/>
      <c r="DC185" s="17"/>
      <c r="DD185" s="17"/>
      <c r="DE185" s="25" t="s">
        <v>751</v>
      </c>
    </row>
    <row r="186" spans="1:109" s="11" customFormat="1" x14ac:dyDescent="0.25">
      <c r="A186" s="2">
        <f t="shared" si="2"/>
        <v>181</v>
      </c>
      <c r="B186" s="39">
        <v>21077</v>
      </c>
      <c r="C186" s="20" t="s">
        <v>223</v>
      </c>
      <c r="D186" s="2" t="s">
        <v>404</v>
      </c>
      <c r="E186" s="37" t="s">
        <v>406</v>
      </c>
      <c r="F186" s="18" t="s">
        <v>614</v>
      </c>
      <c r="G186" s="20"/>
      <c r="H186" s="20"/>
      <c r="I186" s="20"/>
      <c r="J186" s="20"/>
      <c r="K186" s="20"/>
      <c r="L186" s="20"/>
      <c r="M186" s="20"/>
      <c r="N186" s="20"/>
      <c r="O186" s="20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2"/>
      <c r="AE186" s="2"/>
      <c r="AF186" s="17"/>
      <c r="AG186" s="17"/>
      <c r="AH186" s="17"/>
      <c r="AI186" s="17"/>
      <c r="AJ186" s="17"/>
      <c r="AK186" s="17"/>
      <c r="AL186" s="17"/>
      <c r="AM186" s="17"/>
      <c r="AN186" s="23">
        <v>2.2000000000000001E-4</v>
      </c>
      <c r="AO186" s="23">
        <v>6.2E-4</v>
      </c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21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17"/>
      <c r="BY186" s="17"/>
      <c r="BZ186" s="17"/>
      <c r="CA186" s="17"/>
      <c r="CB186" s="17"/>
      <c r="CC186" s="17"/>
      <c r="CD186" s="17"/>
      <c r="CE186" s="20"/>
      <c r="CF186" s="17"/>
      <c r="CG186" s="17"/>
      <c r="CH186" s="17"/>
      <c r="CI186" s="17"/>
      <c r="CJ186" s="17"/>
      <c r="CK186" s="17"/>
      <c r="CL186" s="17"/>
      <c r="CM186" s="17"/>
      <c r="CN186" s="17"/>
      <c r="CO186" s="17"/>
      <c r="CP186" s="17"/>
      <c r="CQ186" s="17"/>
      <c r="CR186" s="17"/>
      <c r="CS186" s="17"/>
      <c r="CT186" s="17"/>
      <c r="CU186" s="17"/>
      <c r="CV186" s="17"/>
      <c r="CW186" s="17"/>
      <c r="CX186" s="17"/>
      <c r="CY186" s="17"/>
      <c r="CZ186" s="17"/>
      <c r="DA186" s="17"/>
      <c r="DB186" s="17"/>
      <c r="DC186" s="17"/>
      <c r="DD186" s="17"/>
      <c r="DE186" s="25" t="s">
        <v>751</v>
      </c>
    </row>
    <row r="187" spans="1:109" s="11" customFormat="1" x14ac:dyDescent="0.25">
      <c r="A187" s="2">
        <f t="shared" si="2"/>
        <v>182</v>
      </c>
      <c r="B187" s="39">
        <v>21078</v>
      </c>
      <c r="C187" s="20" t="s">
        <v>224</v>
      </c>
      <c r="D187" s="2" t="s">
        <v>404</v>
      </c>
      <c r="E187" s="37" t="s">
        <v>406</v>
      </c>
      <c r="F187" s="18" t="s">
        <v>615</v>
      </c>
      <c r="G187" s="20"/>
      <c r="H187" s="20"/>
      <c r="I187" s="20"/>
      <c r="J187" s="20"/>
      <c r="K187" s="20"/>
      <c r="L187" s="20"/>
      <c r="M187" s="20"/>
      <c r="N187" s="20"/>
      <c r="O187" s="20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2"/>
      <c r="AE187" s="2"/>
      <c r="AF187" s="17"/>
      <c r="AG187" s="17"/>
      <c r="AH187" s="17"/>
      <c r="AI187" s="17"/>
      <c r="AJ187" s="17"/>
      <c r="AK187" s="17"/>
      <c r="AL187" s="17"/>
      <c r="AM187" s="17"/>
      <c r="AN187" s="23">
        <v>3.7750000000000001E-3</v>
      </c>
      <c r="AO187" s="23">
        <v>0.01</v>
      </c>
      <c r="AP187" s="21"/>
      <c r="AQ187" s="17"/>
      <c r="AR187" s="17"/>
      <c r="AS187" s="17"/>
      <c r="AT187" s="17"/>
      <c r="AU187" s="17"/>
      <c r="AV187" s="17"/>
      <c r="AW187" s="17"/>
      <c r="AX187" s="17"/>
      <c r="AY187" s="23">
        <v>0.40875</v>
      </c>
      <c r="AZ187" s="23">
        <v>0.77</v>
      </c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17"/>
      <c r="BY187" s="17"/>
      <c r="BZ187" s="17"/>
      <c r="CA187" s="17"/>
      <c r="CB187" s="17"/>
      <c r="CC187" s="17"/>
      <c r="CD187" s="17"/>
      <c r="CE187" s="20"/>
      <c r="CF187" s="17"/>
      <c r="CG187" s="17"/>
      <c r="CH187" s="17"/>
      <c r="CI187" s="17"/>
      <c r="CJ187" s="17"/>
      <c r="CK187" s="17"/>
      <c r="CL187" s="17"/>
      <c r="CM187" s="17"/>
      <c r="CN187" s="17"/>
      <c r="CO187" s="17"/>
      <c r="CP187" s="17"/>
      <c r="CQ187" s="17"/>
      <c r="CR187" s="17"/>
      <c r="CS187" s="17"/>
      <c r="CT187" s="17"/>
      <c r="CU187" s="17"/>
      <c r="CV187" s="17"/>
      <c r="CW187" s="17"/>
      <c r="CX187" s="17"/>
      <c r="CY187" s="17"/>
      <c r="CZ187" s="17"/>
      <c r="DA187" s="17"/>
      <c r="DB187" s="17"/>
      <c r="DC187" s="17"/>
      <c r="DD187" s="17"/>
      <c r="DE187" s="25" t="s">
        <v>751</v>
      </c>
    </row>
    <row r="188" spans="1:109" s="11" customFormat="1" x14ac:dyDescent="0.25">
      <c r="A188" s="2">
        <f t="shared" si="2"/>
        <v>183</v>
      </c>
      <c r="B188" s="39">
        <v>21079</v>
      </c>
      <c r="C188" s="20" t="s">
        <v>225</v>
      </c>
      <c r="D188" s="2" t="s">
        <v>404</v>
      </c>
      <c r="E188" s="37" t="s">
        <v>406</v>
      </c>
      <c r="F188" s="18" t="s">
        <v>616</v>
      </c>
      <c r="G188" s="20"/>
      <c r="H188" s="20"/>
      <c r="I188" s="20"/>
      <c r="J188" s="20"/>
      <c r="K188" s="20"/>
      <c r="L188" s="20"/>
      <c r="M188" s="20"/>
      <c r="N188" s="20"/>
      <c r="O188" s="20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 t="s">
        <v>80</v>
      </c>
      <c r="AA188" s="17" t="s">
        <v>80</v>
      </c>
      <c r="AB188" s="17" t="s">
        <v>80</v>
      </c>
      <c r="AC188" s="17" t="s">
        <v>80</v>
      </c>
      <c r="AD188" s="24">
        <v>0</v>
      </c>
      <c r="AE188" s="2"/>
      <c r="AF188" s="17"/>
      <c r="AG188" s="17"/>
      <c r="AH188" s="17"/>
      <c r="AI188" s="17"/>
      <c r="AJ188" s="17"/>
      <c r="AK188" s="17"/>
      <c r="AL188" s="23">
        <v>0</v>
      </c>
      <c r="AM188" s="23">
        <v>0</v>
      </c>
      <c r="AN188" s="23">
        <v>5.0100000000000003E-4</v>
      </c>
      <c r="AO188" s="23">
        <v>2.0799999999999998E-3</v>
      </c>
      <c r="AP188" s="21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20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25" t="s">
        <v>751</v>
      </c>
    </row>
    <row r="189" spans="1:109" s="11" customFormat="1" x14ac:dyDescent="0.25">
      <c r="A189" s="2">
        <f t="shared" si="2"/>
        <v>184</v>
      </c>
      <c r="B189" s="39">
        <v>21082</v>
      </c>
      <c r="C189" s="20" t="s">
        <v>226</v>
      </c>
      <c r="D189" s="2" t="s">
        <v>404</v>
      </c>
      <c r="E189" s="37" t="s">
        <v>406</v>
      </c>
      <c r="F189" s="18" t="s">
        <v>617</v>
      </c>
      <c r="G189" s="20"/>
      <c r="H189" s="20"/>
      <c r="I189" s="20"/>
      <c r="J189" s="20"/>
      <c r="K189" s="20"/>
      <c r="L189" s="20"/>
      <c r="M189" s="20"/>
      <c r="N189" s="20"/>
      <c r="O189" s="20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2"/>
      <c r="AE189" s="2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21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22" t="s">
        <v>368</v>
      </c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17"/>
      <c r="BY189" s="17"/>
      <c r="BZ189" s="17"/>
      <c r="CA189" s="17"/>
      <c r="CB189" s="17"/>
      <c r="CC189" s="17"/>
      <c r="CD189" s="17"/>
      <c r="CE189" s="20"/>
      <c r="CF189" s="17"/>
      <c r="CG189" s="17"/>
      <c r="CH189" s="17"/>
      <c r="CI189" s="17"/>
      <c r="CJ189" s="17"/>
      <c r="CK189" s="17"/>
      <c r="CL189" s="17"/>
      <c r="CM189" s="17"/>
      <c r="CN189" s="17"/>
      <c r="CO189" s="17"/>
      <c r="CP189" s="17"/>
      <c r="CQ189" s="17"/>
      <c r="CR189" s="17"/>
      <c r="CS189" s="17"/>
      <c r="CT189" s="17"/>
      <c r="CU189" s="17"/>
      <c r="CV189" s="17"/>
      <c r="CW189" s="17"/>
      <c r="CX189" s="17"/>
      <c r="CY189" s="17"/>
      <c r="CZ189" s="17"/>
      <c r="DA189" s="17"/>
      <c r="DB189" s="17"/>
      <c r="DC189" s="17"/>
      <c r="DD189" s="17"/>
      <c r="DE189" s="25" t="s">
        <v>751</v>
      </c>
    </row>
    <row r="190" spans="1:109" s="11" customFormat="1" x14ac:dyDescent="0.25">
      <c r="A190" s="2">
        <f t="shared" si="2"/>
        <v>185</v>
      </c>
      <c r="B190" s="39">
        <v>21083</v>
      </c>
      <c r="C190" s="20" t="s">
        <v>227</v>
      </c>
      <c r="D190" s="2" t="s">
        <v>404</v>
      </c>
      <c r="E190" s="37" t="s">
        <v>406</v>
      </c>
      <c r="F190" s="18" t="s">
        <v>618</v>
      </c>
      <c r="G190" s="22" t="s">
        <v>375</v>
      </c>
      <c r="H190" s="23">
        <v>2.0699999999999998E-3</v>
      </c>
      <c r="I190" s="22" t="s">
        <v>403</v>
      </c>
      <c r="J190" s="23">
        <v>3.1099999999999999E-3</v>
      </c>
      <c r="K190" s="23">
        <v>4.496E-3</v>
      </c>
      <c r="L190" s="23">
        <v>1.11E-2</v>
      </c>
      <c r="M190" s="22" t="s">
        <v>81</v>
      </c>
      <c r="N190" s="22" t="s">
        <v>81</v>
      </c>
      <c r="O190" s="23">
        <v>3.082E-2</v>
      </c>
      <c r="P190" s="17"/>
      <c r="Q190" s="22" t="s">
        <v>360</v>
      </c>
      <c r="R190" s="23">
        <v>1.29E-2</v>
      </c>
      <c r="S190" s="22" t="s">
        <v>73</v>
      </c>
      <c r="T190" s="23">
        <v>0.17433299999999999</v>
      </c>
      <c r="U190" s="23">
        <v>0.36299999999999999</v>
      </c>
      <c r="V190" s="22" t="s">
        <v>377</v>
      </c>
      <c r="W190" s="22" t="s">
        <v>377</v>
      </c>
      <c r="X190" s="22" t="s">
        <v>378</v>
      </c>
      <c r="Y190" s="22" t="s">
        <v>378</v>
      </c>
      <c r="Z190" s="17" t="s">
        <v>379</v>
      </c>
      <c r="AA190" s="17" t="s">
        <v>380</v>
      </c>
      <c r="AB190" s="17" t="s">
        <v>381</v>
      </c>
      <c r="AC190" s="17" t="s">
        <v>382</v>
      </c>
      <c r="AD190" s="24">
        <v>0</v>
      </c>
      <c r="AE190" s="41">
        <v>0</v>
      </c>
      <c r="AF190" s="22" t="s">
        <v>383</v>
      </c>
      <c r="AG190" s="22" t="s">
        <v>74</v>
      </c>
      <c r="AH190" s="22" t="s">
        <v>75</v>
      </c>
      <c r="AI190" s="23">
        <v>0.16911799999999999</v>
      </c>
      <c r="AJ190" s="23">
        <v>1.722E-3</v>
      </c>
      <c r="AK190" s="23">
        <v>5.5900000000000004E-3</v>
      </c>
      <c r="AL190" s="23">
        <v>0</v>
      </c>
      <c r="AM190" s="23">
        <v>0</v>
      </c>
      <c r="AN190" s="23">
        <v>1.3029999999999999E-3</v>
      </c>
      <c r="AO190" s="23">
        <v>6.2500000000000003E-3</v>
      </c>
      <c r="AP190" s="21"/>
      <c r="AQ190" s="22" t="s">
        <v>394</v>
      </c>
      <c r="AR190" s="17"/>
      <c r="AS190" s="22" t="s">
        <v>367</v>
      </c>
      <c r="AT190" s="17"/>
      <c r="AU190" s="23">
        <v>0</v>
      </c>
      <c r="AV190" s="23">
        <v>0</v>
      </c>
      <c r="AW190" s="22" t="s">
        <v>679</v>
      </c>
      <c r="AX190" s="23">
        <v>9.7999999999999997E-4</v>
      </c>
      <c r="AY190" s="23">
        <v>0.10304199999999999</v>
      </c>
      <c r="AZ190" s="23">
        <v>0.39800000000000002</v>
      </c>
      <c r="BA190" s="22" t="s">
        <v>360</v>
      </c>
      <c r="BB190" s="17"/>
      <c r="BC190" s="23">
        <v>4.4169999999999999E-3</v>
      </c>
      <c r="BD190" s="23">
        <v>2.23E-2</v>
      </c>
      <c r="BE190" s="23">
        <v>0.78691699999999998</v>
      </c>
      <c r="BF190" s="23">
        <v>1.03</v>
      </c>
      <c r="BG190" s="23">
        <v>2.5163000000000001E-2</v>
      </c>
      <c r="BH190" s="23">
        <v>0.112</v>
      </c>
      <c r="BI190" s="22" t="s">
        <v>384</v>
      </c>
      <c r="BJ190" s="22" t="s">
        <v>385</v>
      </c>
      <c r="BK190" s="22" t="s">
        <v>386</v>
      </c>
      <c r="BL190" s="22" t="s">
        <v>386</v>
      </c>
      <c r="BM190" s="17" t="s">
        <v>387</v>
      </c>
      <c r="BN190" s="22" t="s">
        <v>387</v>
      </c>
      <c r="BO190" s="17"/>
      <c r="BP190" s="22" t="s">
        <v>396</v>
      </c>
      <c r="BQ190" s="22" t="s">
        <v>113</v>
      </c>
      <c r="BR190" s="22" t="s">
        <v>397</v>
      </c>
      <c r="BS190" s="23">
        <v>8.0999999999999996E-4</v>
      </c>
      <c r="BT190" s="23">
        <v>5.0600000000000003E-3</v>
      </c>
      <c r="BU190" s="22" t="s">
        <v>76</v>
      </c>
      <c r="BV190" s="22" t="s">
        <v>77</v>
      </c>
      <c r="BW190" s="17" t="s">
        <v>286</v>
      </c>
      <c r="BX190" s="22" t="s">
        <v>286</v>
      </c>
      <c r="BY190" s="23">
        <v>0</v>
      </c>
      <c r="BZ190" s="22" t="s">
        <v>78</v>
      </c>
      <c r="CA190" s="22" t="s">
        <v>389</v>
      </c>
      <c r="CB190" s="22" t="s">
        <v>390</v>
      </c>
      <c r="CC190" s="17"/>
      <c r="CD190" s="22" t="s">
        <v>391</v>
      </c>
      <c r="CE190" s="22" t="s">
        <v>391</v>
      </c>
      <c r="CF190" s="17"/>
      <c r="CG190" s="22" t="s">
        <v>69</v>
      </c>
      <c r="CH190" s="22" t="s">
        <v>69</v>
      </c>
      <c r="CI190" s="17"/>
      <c r="CJ190" s="22" t="s">
        <v>391</v>
      </c>
      <c r="CK190" s="22" t="s">
        <v>391</v>
      </c>
      <c r="CL190" s="23">
        <v>9.8499999999999998E-4</v>
      </c>
      <c r="CM190" s="23">
        <v>6.6E-3</v>
      </c>
      <c r="CN190" s="22" t="s">
        <v>391</v>
      </c>
      <c r="CO190" s="23">
        <v>7.9500000000000003E-4</v>
      </c>
      <c r="CP190" s="17" t="s">
        <v>392</v>
      </c>
      <c r="CQ190" s="22" t="s">
        <v>392</v>
      </c>
      <c r="CR190" s="22" t="s">
        <v>112</v>
      </c>
      <c r="CS190" s="22" t="s">
        <v>112</v>
      </c>
      <c r="CT190" s="22" t="s">
        <v>393</v>
      </c>
      <c r="CU190" s="22" t="s">
        <v>393</v>
      </c>
      <c r="CV190" s="17"/>
      <c r="CW190" s="17" t="s">
        <v>111</v>
      </c>
      <c r="CX190" s="17" t="s">
        <v>111</v>
      </c>
      <c r="CY190" s="17" t="s">
        <v>394</v>
      </c>
      <c r="CZ190" s="17" t="s">
        <v>394</v>
      </c>
      <c r="DA190" s="17"/>
      <c r="DB190" s="23">
        <v>3.6679999999999998E-3</v>
      </c>
      <c r="DC190" s="23">
        <v>2.06E-2</v>
      </c>
      <c r="DD190" s="17"/>
      <c r="DE190" s="25" t="s">
        <v>751</v>
      </c>
    </row>
    <row r="191" spans="1:109" s="11" customFormat="1" x14ac:dyDescent="0.25">
      <c r="A191" s="2">
        <f t="shared" si="2"/>
        <v>186</v>
      </c>
      <c r="B191" s="39">
        <v>21085</v>
      </c>
      <c r="C191" s="20" t="s">
        <v>228</v>
      </c>
      <c r="D191" s="2" t="s">
        <v>404</v>
      </c>
      <c r="E191" s="37" t="s">
        <v>406</v>
      </c>
      <c r="F191" s="18" t="s">
        <v>619</v>
      </c>
      <c r="G191" s="22" t="s">
        <v>375</v>
      </c>
      <c r="H191" s="22" t="s">
        <v>375</v>
      </c>
      <c r="I191" s="22" t="s">
        <v>403</v>
      </c>
      <c r="J191" s="23">
        <v>2.3800000000000002E-3</v>
      </c>
      <c r="K191" s="23">
        <v>6.6309999999999997E-3</v>
      </c>
      <c r="L191" s="23">
        <v>2.5100000000000001E-2</v>
      </c>
      <c r="M191" s="22" t="s">
        <v>81</v>
      </c>
      <c r="N191" s="22" t="s">
        <v>81</v>
      </c>
      <c r="O191" s="23">
        <v>1.39E-3</v>
      </c>
      <c r="P191" s="35">
        <v>0.14599999999999999</v>
      </c>
      <c r="Q191" s="22" t="s">
        <v>360</v>
      </c>
      <c r="R191" s="22" t="s">
        <v>360</v>
      </c>
      <c r="S191" s="22" t="s">
        <v>73</v>
      </c>
      <c r="T191" s="23">
        <v>0.218667</v>
      </c>
      <c r="U191" s="23">
        <v>0.32</v>
      </c>
      <c r="V191" s="22" t="s">
        <v>377</v>
      </c>
      <c r="W191" s="22" t="s">
        <v>377</v>
      </c>
      <c r="X191" s="22" t="s">
        <v>378</v>
      </c>
      <c r="Y191" s="23">
        <v>1.01E-3</v>
      </c>
      <c r="Z191" s="17" t="s">
        <v>379</v>
      </c>
      <c r="AA191" s="17" t="s">
        <v>380</v>
      </c>
      <c r="AB191" s="17" t="s">
        <v>381</v>
      </c>
      <c r="AC191" s="17" t="s">
        <v>382</v>
      </c>
      <c r="AD191" s="24">
        <v>0</v>
      </c>
      <c r="AE191" s="41">
        <v>0</v>
      </c>
      <c r="AF191" s="22" t="s">
        <v>383</v>
      </c>
      <c r="AG191" s="22" t="s">
        <v>74</v>
      </c>
      <c r="AH191" s="22" t="s">
        <v>75</v>
      </c>
      <c r="AI191" s="23">
        <v>0.144427</v>
      </c>
      <c r="AJ191" s="23">
        <v>1.3079999999999999E-3</v>
      </c>
      <c r="AK191" s="23">
        <v>6.9800000000000001E-3</v>
      </c>
      <c r="AL191" s="23">
        <v>0</v>
      </c>
      <c r="AM191" s="23">
        <v>0</v>
      </c>
      <c r="AN191" s="23">
        <v>1.2310000000000001E-3</v>
      </c>
      <c r="AO191" s="23">
        <v>4.0099999999999997E-3</v>
      </c>
      <c r="AP191" s="23">
        <v>1.8</v>
      </c>
      <c r="AQ191" s="22" t="s">
        <v>394</v>
      </c>
      <c r="AR191" s="22">
        <v>0.06</v>
      </c>
      <c r="AS191" s="22" t="s">
        <v>367</v>
      </c>
      <c r="AT191" s="17"/>
      <c r="AU191" s="23">
        <v>0</v>
      </c>
      <c r="AV191" s="23">
        <v>0</v>
      </c>
      <c r="AW191" s="23">
        <v>2.794E-3</v>
      </c>
      <c r="AX191" s="23">
        <v>2.64E-2</v>
      </c>
      <c r="AY191" s="23">
        <v>9.9116999999999997E-2</v>
      </c>
      <c r="AZ191" s="23">
        <v>0.253</v>
      </c>
      <c r="BA191" s="22" t="s">
        <v>360</v>
      </c>
      <c r="BB191" s="35">
        <v>51.7</v>
      </c>
      <c r="BC191" s="23">
        <v>3.5249999999999999E-3</v>
      </c>
      <c r="BD191" s="23">
        <v>1.54E-2</v>
      </c>
      <c r="BE191" s="23">
        <v>0.83641699999999997</v>
      </c>
      <c r="BF191" s="23">
        <v>1.23</v>
      </c>
      <c r="BG191" s="23">
        <v>1.5402000000000001E-2</v>
      </c>
      <c r="BH191" s="23">
        <v>0.1</v>
      </c>
      <c r="BI191" s="22" t="s">
        <v>384</v>
      </c>
      <c r="BJ191" s="22" t="s">
        <v>385</v>
      </c>
      <c r="BK191" s="22" t="s">
        <v>386</v>
      </c>
      <c r="BL191" s="22" t="s">
        <v>386</v>
      </c>
      <c r="BM191" s="17" t="s">
        <v>387</v>
      </c>
      <c r="BN191" s="22" t="s">
        <v>387</v>
      </c>
      <c r="BO191" s="22">
        <v>0.4</v>
      </c>
      <c r="BP191" s="22" t="s">
        <v>396</v>
      </c>
      <c r="BQ191" s="22" t="s">
        <v>113</v>
      </c>
      <c r="BR191" s="22" t="s">
        <v>397</v>
      </c>
      <c r="BS191" s="23">
        <v>1.1919999999999999E-3</v>
      </c>
      <c r="BT191" s="23">
        <v>7.8399999999999997E-3</v>
      </c>
      <c r="BU191" s="22" t="s">
        <v>76</v>
      </c>
      <c r="BV191" s="22" t="s">
        <v>77</v>
      </c>
      <c r="BW191" s="17" t="s">
        <v>286</v>
      </c>
      <c r="BX191" s="22" t="s">
        <v>286</v>
      </c>
      <c r="BY191" s="23">
        <v>0</v>
      </c>
      <c r="BZ191" s="22" t="s">
        <v>78</v>
      </c>
      <c r="CA191" s="22" t="s">
        <v>389</v>
      </c>
      <c r="CB191" s="22" t="s">
        <v>390</v>
      </c>
      <c r="CC191" s="17"/>
      <c r="CD191" s="22" t="s">
        <v>391</v>
      </c>
      <c r="CE191" s="22" t="s">
        <v>391</v>
      </c>
      <c r="CF191" s="22">
        <v>4.2</v>
      </c>
      <c r="CG191" s="22" t="s">
        <v>69</v>
      </c>
      <c r="CH191" s="22" t="s">
        <v>69</v>
      </c>
      <c r="CI191" s="22">
        <v>9.0000000000000006E-5</v>
      </c>
      <c r="CJ191" s="22" t="s">
        <v>391</v>
      </c>
      <c r="CK191" s="22" t="s">
        <v>391</v>
      </c>
      <c r="CL191" s="22" t="s">
        <v>387</v>
      </c>
      <c r="CM191" s="22" t="s">
        <v>387</v>
      </c>
      <c r="CN191" s="22" t="s">
        <v>391</v>
      </c>
      <c r="CO191" s="22" t="s">
        <v>391</v>
      </c>
      <c r="CP191" s="17" t="s">
        <v>392</v>
      </c>
      <c r="CQ191" s="22" t="s">
        <v>392</v>
      </c>
      <c r="CR191" s="22" t="s">
        <v>112</v>
      </c>
      <c r="CS191" s="22" t="s">
        <v>112</v>
      </c>
      <c r="CT191" s="22" t="s">
        <v>393</v>
      </c>
      <c r="CU191" s="22" t="s">
        <v>393</v>
      </c>
      <c r="CV191" s="17"/>
      <c r="CW191" s="17" t="s">
        <v>111</v>
      </c>
      <c r="CX191" s="17" t="s">
        <v>111</v>
      </c>
      <c r="CY191" s="17" t="s">
        <v>394</v>
      </c>
      <c r="CZ191" s="17" t="s">
        <v>394</v>
      </c>
      <c r="DA191" s="22" t="s">
        <v>677</v>
      </c>
      <c r="DB191" s="23">
        <v>4.4079999999999996E-3</v>
      </c>
      <c r="DC191" s="23">
        <v>1.9699999999999999E-2</v>
      </c>
      <c r="DD191" s="17"/>
      <c r="DE191" s="31" t="s">
        <v>750</v>
      </c>
    </row>
    <row r="192" spans="1:109" s="11" customFormat="1" x14ac:dyDescent="0.25">
      <c r="A192" s="2">
        <f t="shared" si="2"/>
        <v>187</v>
      </c>
      <c r="B192" s="39">
        <v>21092</v>
      </c>
      <c r="C192" s="20" t="s">
        <v>444</v>
      </c>
      <c r="D192" s="2" t="s">
        <v>404</v>
      </c>
      <c r="E192" s="37" t="s">
        <v>406</v>
      </c>
      <c r="F192" s="18" t="s">
        <v>620</v>
      </c>
      <c r="G192" s="22" t="s">
        <v>375</v>
      </c>
      <c r="H192" s="22" t="s">
        <v>375</v>
      </c>
      <c r="I192" s="22" t="s">
        <v>403</v>
      </c>
      <c r="J192" s="23">
        <v>1.4499999999999999E-3</v>
      </c>
      <c r="K192" s="23">
        <v>9.3290000000000005E-3</v>
      </c>
      <c r="L192" s="23">
        <v>1.8200000000000001E-2</v>
      </c>
      <c r="M192" s="22" t="s">
        <v>81</v>
      </c>
      <c r="N192" s="22" t="s">
        <v>81</v>
      </c>
      <c r="O192" s="23">
        <v>3.14E-3</v>
      </c>
      <c r="P192" s="17"/>
      <c r="Q192" s="22" t="s">
        <v>360</v>
      </c>
      <c r="R192" s="23">
        <v>1.24E-2</v>
      </c>
      <c r="S192" s="22" t="s">
        <v>73</v>
      </c>
      <c r="T192" s="23">
        <v>7.2266999999999998E-2</v>
      </c>
      <c r="U192" s="23">
        <v>0.128</v>
      </c>
      <c r="V192" s="22" t="s">
        <v>377</v>
      </c>
      <c r="W192" s="22" t="s">
        <v>377</v>
      </c>
      <c r="X192" s="22" t="s">
        <v>378</v>
      </c>
      <c r="Y192" s="22" t="s">
        <v>378</v>
      </c>
      <c r="Z192" s="17" t="s">
        <v>379</v>
      </c>
      <c r="AA192" s="17" t="s">
        <v>380</v>
      </c>
      <c r="AB192" s="17" t="s">
        <v>381</v>
      </c>
      <c r="AC192" s="17" t="s">
        <v>382</v>
      </c>
      <c r="AD192" s="24">
        <v>0</v>
      </c>
      <c r="AE192" s="41">
        <v>2.0900000000000001E-4</v>
      </c>
      <c r="AF192" s="22" t="s">
        <v>383</v>
      </c>
      <c r="AG192" s="22" t="s">
        <v>74</v>
      </c>
      <c r="AH192" s="22" t="s">
        <v>75</v>
      </c>
      <c r="AI192" s="23">
        <v>0.20685200000000001</v>
      </c>
      <c r="AJ192" s="23">
        <v>1.1770000000000001E-3</v>
      </c>
      <c r="AK192" s="23">
        <v>3.4199999999999999E-3</v>
      </c>
      <c r="AL192" s="23">
        <v>0</v>
      </c>
      <c r="AM192" s="23">
        <v>0</v>
      </c>
      <c r="AN192" s="23">
        <v>1.245E-3</v>
      </c>
      <c r="AO192" s="23">
        <v>5.7400000000000003E-3</v>
      </c>
      <c r="AP192" s="21"/>
      <c r="AQ192" s="22" t="s">
        <v>394</v>
      </c>
      <c r="AR192" s="17"/>
      <c r="AS192" s="22" t="s">
        <v>367</v>
      </c>
      <c r="AT192" s="17"/>
      <c r="AU192" s="23">
        <v>1E-4</v>
      </c>
      <c r="AV192" s="23">
        <v>1.1999999999999999E-3</v>
      </c>
      <c r="AW192" s="22" t="s">
        <v>679</v>
      </c>
      <c r="AX192" s="22" t="s">
        <v>679</v>
      </c>
      <c r="AY192" s="23">
        <v>7.7207999999999999E-2</v>
      </c>
      <c r="AZ192" s="23">
        <v>0.13100000000000001</v>
      </c>
      <c r="BA192" s="22" t="s">
        <v>360</v>
      </c>
      <c r="BB192" s="17"/>
      <c r="BC192" s="23">
        <v>3.617E-3</v>
      </c>
      <c r="BD192" s="23">
        <v>1.8200000000000001E-2</v>
      </c>
      <c r="BE192" s="23">
        <v>0.63516700000000004</v>
      </c>
      <c r="BF192" s="23">
        <v>0.995</v>
      </c>
      <c r="BG192" s="23">
        <v>1.1292999999999999E-2</v>
      </c>
      <c r="BH192" s="23">
        <v>6.88E-2</v>
      </c>
      <c r="BI192" s="22" t="s">
        <v>384</v>
      </c>
      <c r="BJ192" s="22" t="s">
        <v>385</v>
      </c>
      <c r="BK192" s="22" t="s">
        <v>386</v>
      </c>
      <c r="BL192" s="22" t="s">
        <v>386</v>
      </c>
      <c r="BM192" s="17" t="s">
        <v>387</v>
      </c>
      <c r="BN192" s="22" t="s">
        <v>387</v>
      </c>
      <c r="BO192" s="17"/>
      <c r="BP192" s="22" t="s">
        <v>396</v>
      </c>
      <c r="BQ192" s="22" t="s">
        <v>113</v>
      </c>
      <c r="BR192" s="22" t="s">
        <v>397</v>
      </c>
      <c r="BS192" s="22" t="s">
        <v>681</v>
      </c>
      <c r="BT192" s="22" t="s">
        <v>681</v>
      </c>
      <c r="BU192" s="22" t="s">
        <v>76</v>
      </c>
      <c r="BV192" s="22" t="s">
        <v>77</v>
      </c>
      <c r="BW192" s="17" t="s">
        <v>286</v>
      </c>
      <c r="BX192" s="22" t="s">
        <v>286</v>
      </c>
      <c r="BY192" s="23">
        <v>0</v>
      </c>
      <c r="BZ192" s="22" t="s">
        <v>78</v>
      </c>
      <c r="CA192" s="22" t="s">
        <v>389</v>
      </c>
      <c r="CB192" s="22" t="s">
        <v>390</v>
      </c>
      <c r="CC192" s="17"/>
      <c r="CD192" s="22" t="s">
        <v>391</v>
      </c>
      <c r="CE192" s="22" t="s">
        <v>391</v>
      </c>
      <c r="CF192" s="17"/>
      <c r="CG192" s="22" t="s">
        <v>69</v>
      </c>
      <c r="CH192" s="22" t="s">
        <v>69</v>
      </c>
      <c r="CI192" s="17"/>
      <c r="CJ192" s="22" t="s">
        <v>391</v>
      </c>
      <c r="CK192" s="22" t="s">
        <v>391</v>
      </c>
      <c r="CL192" s="23">
        <v>7.0600000000000003E-4</v>
      </c>
      <c r="CM192" s="23">
        <v>3.2599999999999999E-3</v>
      </c>
      <c r="CN192" s="22" t="s">
        <v>391</v>
      </c>
      <c r="CO192" s="22" t="s">
        <v>391</v>
      </c>
      <c r="CP192" s="17" t="s">
        <v>392</v>
      </c>
      <c r="CQ192" s="22" t="s">
        <v>392</v>
      </c>
      <c r="CR192" s="22" t="s">
        <v>112</v>
      </c>
      <c r="CS192" s="22" t="s">
        <v>112</v>
      </c>
      <c r="CT192" s="22" t="s">
        <v>393</v>
      </c>
      <c r="CU192" s="22" t="s">
        <v>393</v>
      </c>
      <c r="CV192" s="17"/>
      <c r="CW192" s="17" t="s">
        <v>111</v>
      </c>
      <c r="CX192" s="17" t="s">
        <v>111</v>
      </c>
      <c r="CY192" s="17" t="s">
        <v>394</v>
      </c>
      <c r="CZ192" s="17" t="s">
        <v>394</v>
      </c>
      <c r="DA192" s="17"/>
      <c r="DB192" s="22" t="s">
        <v>683</v>
      </c>
      <c r="DC192" s="23">
        <v>2.14E-3</v>
      </c>
      <c r="DD192" s="17"/>
      <c r="DE192" s="25" t="s">
        <v>751</v>
      </c>
    </row>
    <row r="193" spans="1:109" s="11" customFormat="1" x14ac:dyDescent="0.25">
      <c r="A193" s="2">
        <f t="shared" si="2"/>
        <v>188</v>
      </c>
      <c r="B193" s="39">
        <v>21093</v>
      </c>
      <c r="C193" s="20" t="s">
        <v>229</v>
      </c>
      <c r="D193" s="2" t="s">
        <v>404</v>
      </c>
      <c r="E193" s="37" t="s">
        <v>406</v>
      </c>
      <c r="F193" s="18" t="s">
        <v>621</v>
      </c>
      <c r="G193" s="20"/>
      <c r="H193" s="20"/>
      <c r="I193" s="20"/>
      <c r="J193" s="20"/>
      <c r="K193" s="20"/>
      <c r="L193" s="20"/>
      <c r="M193" s="20"/>
      <c r="N193" s="20"/>
      <c r="O193" s="20"/>
      <c r="P193" s="21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44"/>
      <c r="AE193" s="2"/>
      <c r="AF193" s="17"/>
      <c r="AG193" s="17"/>
      <c r="AH193" s="17"/>
      <c r="AI193" s="17"/>
      <c r="AJ193" s="17"/>
      <c r="AK193" s="17"/>
      <c r="AL193" s="17"/>
      <c r="AM193" s="17"/>
      <c r="AN193" s="23">
        <v>1.5479999999999999E-3</v>
      </c>
      <c r="AO193" s="23">
        <v>5.5500000000000002E-3</v>
      </c>
      <c r="AP193" s="21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22" t="s">
        <v>360</v>
      </c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17"/>
      <c r="BY193" s="17"/>
      <c r="BZ193" s="17"/>
      <c r="CA193" s="17"/>
      <c r="CB193" s="17"/>
      <c r="CC193" s="17"/>
      <c r="CD193" s="17"/>
      <c r="CE193" s="20"/>
      <c r="CF193" s="17"/>
      <c r="CG193" s="17"/>
      <c r="CH193" s="17"/>
      <c r="CI193" s="17"/>
      <c r="CJ193" s="17"/>
      <c r="CK193" s="17"/>
      <c r="CL193" s="17"/>
      <c r="CM193" s="17"/>
      <c r="CN193" s="17"/>
      <c r="CO193" s="17"/>
      <c r="CP193" s="17"/>
      <c r="CQ193" s="17"/>
      <c r="CR193" s="17"/>
      <c r="CS193" s="17"/>
      <c r="CT193" s="17"/>
      <c r="CU193" s="17"/>
      <c r="CV193" s="17"/>
      <c r="CW193" s="17"/>
      <c r="CX193" s="17"/>
      <c r="CY193" s="17"/>
      <c r="CZ193" s="17"/>
      <c r="DA193" s="17"/>
      <c r="DB193" s="17"/>
      <c r="DC193" s="17"/>
      <c r="DD193" s="17"/>
      <c r="DE193" s="25" t="s">
        <v>751</v>
      </c>
    </row>
    <row r="194" spans="1:109" s="11" customFormat="1" x14ac:dyDescent="0.25">
      <c r="A194" s="2">
        <f t="shared" si="2"/>
        <v>189</v>
      </c>
      <c r="B194" s="39">
        <v>21107</v>
      </c>
      <c r="C194" s="20" t="s">
        <v>445</v>
      </c>
      <c r="D194" s="2" t="s">
        <v>404</v>
      </c>
      <c r="E194" s="37" t="s">
        <v>406</v>
      </c>
      <c r="F194" s="18" t="s">
        <v>622</v>
      </c>
      <c r="G194" s="22" t="s">
        <v>375</v>
      </c>
      <c r="H194" s="22" t="s">
        <v>375</v>
      </c>
      <c r="I194" s="22" t="s">
        <v>403</v>
      </c>
      <c r="J194" s="22" t="s">
        <v>403</v>
      </c>
      <c r="K194" s="22" t="s">
        <v>675</v>
      </c>
      <c r="L194" s="22" t="s">
        <v>675</v>
      </c>
      <c r="M194" s="22" t="s">
        <v>81</v>
      </c>
      <c r="N194" s="22" t="s">
        <v>81</v>
      </c>
      <c r="O194" s="23">
        <v>1.6800000000000001E-3</v>
      </c>
      <c r="P194" s="17"/>
      <c r="Q194" s="22" t="s">
        <v>360</v>
      </c>
      <c r="R194" s="22" t="s">
        <v>360</v>
      </c>
      <c r="S194" s="22" t="s">
        <v>73</v>
      </c>
      <c r="T194" s="23">
        <v>0.14933299999999999</v>
      </c>
      <c r="U194" s="23">
        <v>0.27300000000000002</v>
      </c>
      <c r="V194" s="22" t="s">
        <v>377</v>
      </c>
      <c r="W194" s="22" t="s">
        <v>377</v>
      </c>
      <c r="X194" s="22" t="s">
        <v>378</v>
      </c>
      <c r="Y194" s="22" t="s">
        <v>378</v>
      </c>
      <c r="Z194" s="17" t="s">
        <v>379</v>
      </c>
      <c r="AA194" s="17" t="s">
        <v>380</v>
      </c>
      <c r="AB194" s="17" t="s">
        <v>381</v>
      </c>
      <c r="AC194" s="17" t="s">
        <v>382</v>
      </c>
      <c r="AD194" s="24">
        <v>0</v>
      </c>
      <c r="AE194" s="41">
        <v>0</v>
      </c>
      <c r="AF194" s="22" t="s">
        <v>383</v>
      </c>
      <c r="AG194" s="22" t="s">
        <v>74</v>
      </c>
      <c r="AH194" s="22" t="s">
        <v>75</v>
      </c>
      <c r="AI194" s="23">
        <v>0.41879899999999998</v>
      </c>
      <c r="AJ194" s="23">
        <v>8.7900000000000001E-4</v>
      </c>
      <c r="AK194" s="23">
        <v>3.8700000000000002E-3</v>
      </c>
      <c r="AL194" s="23">
        <v>0</v>
      </c>
      <c r="AM194" s="23">
        <v>0</v>
      </c>
      <c r="AN194" s="23">
        <v>5.4050000000000001E-3</v>
      </c>
      <c r="AO194" s="23">
        <v>2.8199999999999999E-2</v>
      </c>
      <c r="AP194" s="21"/>
      <c r="AQ194" s="23">
        <v>5.9800000000000001E-4</v>
      </c>
      <c r="AR194" s="17"/>
      <c r="AS194" s="22" t="s">
        <v>367</v>
      </c>
      <c r="AT194" s="17"/>
      <c r="AU194" s="23">
        <v>0</v>
      </c>
      <c r="AV194" s="23">
        <v>0</v>
      </c>
      <c r="AW194" s="23">
        <v>3.59E-4</v>
      </c>
      <c r="AX194" s="23">
        <v>1.1299999999999999E-3</v>
      </c>
      <c r="AY194" s="23">
        <v>7.5188000000000005E-2</v>
      </c>
      <c r="AZ194" s="23">
        <v>0.183</v>
      </c>
      <c r="BA194" s="22" t="s">
        <v>360</v>
      </c>
      <c r="BB194" s="17"/>
      <c r="BC194" s="23">
        <v>5.5579999999999996E-3</v>
      </c>
      <c r="BD194" s="23">
        <v>1.3599999999999999E-2</v>
      </c>
      <c r="BE194" s="23">
        <v>0.51349999999999996</v>
      </c>
      <c r="BF194" s="23">
        <v>0.80500000000000005</v>
      </c>
      <c r="BG194" s="23">
        <v>4.2174999999999997E-2</v>
      </c>
      <c r="BH194" s="23">
        <v>0.11700000000000001</v>
      </c>
      <c r="BI194" s="22" t="s">
        <v>384</v>
      </c>
      <c r="BJ194" s="22" t="s">
        <v>385</v>
      </c>
      <c r="BK194" s="22" t="s">
        <v>386</v>
      </c>
      <c r="BL194" s="22" t="s">
        <v>386</v>
      </c>
      <c r="BM194" s="17" t="s">
        <v>387</v>
      </c>
      <c r="BN194" s="22" t="s">
        <v>387</v>
      </c>
      <c r="BO194" s="17"/>
      <c r="BP194" s="22" t="s">
        <v>396</v>
      </c>
      <c r="BQ194" s="22" t="s">
        <v>113</v>
      </c>
      <c r="BR194" s="22" t="s">
        <v>397</v>
      </c>
      <c r="BS194" s="22" t="s">
        <v>681</v>
      </c>
      <c r="BT194" s="22" t="s">
        <v>681</v>
      </c>
      <c r="BU194" s="22" t="s">
        <v>76</v>
      </c>
      <c r="BV194" s="22" t="s">
        <v>77</v>
      </c>
      <c r="BW194" s="17" t="s">
        <v>286</v>
      </c>
      <c r="BX194" s="22" t="s">
        <v>286</v>
      </c>
      <c r="BY194" s="23">
        <v>0</v>
      </c>
      <c r="BZ194" s="22" t="s">
        <v>78</v>
      </c>
      <c r="CA194" s="22" t="s">
        <v>389</v>
      </c>
      <c r="CB194" s="22" t="s">
        <v>390</v>
      </c>
      <c r="CC194" s="17"/>
      <c r="CD194" s="22" t="s">
        <v>391</v>
      </c>
      <c r="CE194" s="22" t="s">
        <v>391</v>
      </c>
      <c r="CF194" s="17"/>
      <c r="CG194" s="22" t="s">
        <v>69</v>
      </c>
      <c r="CH194" s="22" t="s">
        <v>69</v>
      </c>
      <c r="CI194" s="17"/>
      <c r="CJ194" s="23">
        <v>6.38E-4</v>
      </c>
      <c r="CK194" s="23">
        <v>1.24E-3</v>
      </c>
      <c r="CL194" s="22" t="s">
        <v>387</v>
      </c>
      <c r="CM194" s="22" t="s">
        <v>387</v>
      </c>
      <c r="CN194" s="22" t="s">
        <v>391</v>
      </c>
      <c r="CO194" s="22" t="s">
        <v>391</v>
      </c>
      <c r="CP194" s="17" t="s">
        <v>392</v>
      </c>
      <c r="CQ194" s="22" t="s">
        <v>392</v>
      </c>
      <c r="CR194" s="22" t="s">
        <v>112</v>
      </c>
      <c r="CS194" s="22" t="s">
        <v>112</v>
      </c>
      <c r="CT194" s="22" t="s">
        <v>393</v>
      </c>
      <c r="CU194" s="22" t="s">
        <v>393</v>
      </c>
      <c r="CV194" s="17"/>
      <c r="CW194" s="17" t="s">
        <v>111</v>
      </c>
      <c r="CX194" s="17" t="s">
        <v>111</v>
      </c>
      <c r="CY194" s="17" t="s">
        <v>394</v>
      </c>
      <c r="CZ194" s="17" t="s">
        <v>394</v>
      </c>
      <c r="DA194" s="17"/>
      <c r="DB194" s="22" t="s">
        <v>683</v>
      </c>
      <c r="DC194" s="22" t="s">
        <v>683</v>
      </c>
      <c r="DD194" s="17"/>
      <c r="DE194" s="25" t="s">
        <v>751</v>
      </c>
    </row>
    <row r="195" spans="1:109" s="11" customFormat="1" x14ac:dyDescent="0.25">
      <c r="A195" s="2">
        <f t="shared" si="2"/>
        <v>190</v>
      </c>
      <c r="B195" s="39">
        <v>21113</v>
      </c>
      <c r="C195" s="20" t="s">
        <v>372</v>
      </c>
      <c r="D195" s="2" t="s">
        <v>404</v>
      </c>
      <c r="E195" s="37" t="s">
        <v>406</v>
      </c>
      <c r="F195" s="18" t="s">
        <v>623</v>
      </c>
      <c r="G195" s="20"/>
      <c r="H195" s="20"/>
      <c r="I195" s="20"/>
      <c r="J195" s="20"/>
      <c r="K195" s="20"/>
      <c r="L195" s="20"/>
      <c r="M195" s="20"/>
      <c r="N195" s="20"/>
      <c r="O195" s="20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2"/>
      <c r="AE195" s="2"/>
      <c r="AF195" s="17"/>
      <c r="AG195" s="17"/>
      <c r="AH195" s="17"/>
      <c r="AI195" s="17"/>
      <c r="AJ195" s="17"/>
      <c r="AK195" s="17"/>
      <c r="AL195" s="17"/>
      <c r="AM195" s="17"/>
      <c r="AN195" s="23">
        <v>5.9500000000000004E-4</v>
      </c>
      <c r="AO195" s="23">
        <v>1.1199999999999999E-3</v>
      </c>
      <c r="AP195" s="21"/>
      <c r="AQ195" s="17"/>
      <c r="AR195" s="17"/>
      <c r="AS195" s="17"/>
      <c r="AT195" s="17"/>
      <c r="AU195" s="17"/>
      <c r="AV195" s="17"/>
      <c r="AW195" s="17"/>
      <c r="AX195" s="17"/>
      <c r="AY195" s="23">
        <v>0.36016700000000001</v>
      </c>
      <c r="AZ195" s="23">
        <v>0.872</v>
      </c>
      <c r="BA195" s="17"/>
      <c r="BB195" s="17"/>
      <c r="BC195" s="17"/>
      <c r="BD195" s="17"/>
      <c r="BE195" s="22" t="s">
        <v>230</v>
      </c>
      <c r="BF195" s="22" t="s">
        <v>230</v>
      </c>
      <c r="BG195" s="17"/>
      <c r="BH195" s="17"/>
      <c r="BI195" s="17"/>
      <c r="BJ195" s="17"/>
      <c r="BK195" s="17"/>
      <c r="BL195" s="17"/>
      <c r="BM195" s="17">
        <v>6.7000000000000002E-5</v>
      </c>
      <c r="BN195" s="23">
        <v>2.2000000000000001E-4</v>
      </c>
      <c r="BO195" s="17"/>
      <c r="BP195" s="23">
        <v>6.8000000000000005E-4</v>
      </c>
      <c r="BQ195" s="23">
        <v>3.2000000000000003E-4</v>
      </c>
      <c r="BR195" s="23">
        <v>5.1999999999999998E-3</v>
      </c>
      <c r="BS195" s="17"/>
      <c r="BT195" s="17"/>
      <c r="BU195" s="17"/>
      <c r="BV195" s="17"/>
      <c r="BW195" s="17"/>
      <c r="BX195" s="17"/>
      <c r="BY195" s="17"/>
      <c r="BZ195" s="17"/>
      <c r="CA195" s="17"/>
      <c r="CB195" s="17"/>
      <c r="CC195" s="17"/>
      <c r="CD195" s="17"/>
      <c r="CE195" s="20"/>
      <c r="CF195" s="17"/>
      <c r="CG195" s="17"/>
      <c r="CH195" s="17"/>
      <c r="CI195" s="17"/>
      <c r="CJ195" s="17"/>
      <c r="CK195" s="17"/>
      <c r="CL195" s="17"/>
      <c r="CM195" s="17"/>
      <c r="CN195" s="17"/>
      <c r="CO195" s="17"/>
      <c r="CP195" s="17"/>
      <c r="CQ195" s="17"/>
      <c r="CR195" s="17"/>
      <c r="CS195" s="17"/>
      <c r="CT195" s="17"/>
      <c r="CU195" s="17"/>
      <c r="CV195" s="17"/>
      <c r="CW195" s="17"/>
      <c r="CX195" s="17"/>
      <c r="CY195" s="17"/>
      <c r="CZ195" s="17"/>
      <c r="DA195" s="17"/>
      <c r="DB195" s="17"/>
      <c r="DC195" s="17"/>
      <c r="DD195" s="17"/>
      <c r="DE195" s="25" t="s">
        <v>751</v>
      </c>
    </row>
    <row r="196" spans="1:109" s="11" customFormat="1" x14ac:dyDescent="0.25">
      <c r="A196" s="2">
        <f t="shared" si="2"/>
        <v>191</v>
      </c>
      <c r="B196" s="39">
        <v>21116</v>
      </c>
      <c r="C196" s="20" t="s">
        <v>231</v>
      </c>
      <c r="D196" s="2" t="s">
        <v>404</v>
      </c>
      <c r="E196" s="37" t="s">
        <v>406</v>
      </c>
      <c r="F196" s="18" t="s">
        <v>624</v>
      </c>
      <c r="G196" s="20"/>
      <c r="H196" s="20"/>
      <c r="I196" s="20"/>
      <c r="J196" s="20"/>
      <c r="K196" s="20"/>
      <c r="L196" s="20"/>
      <c r="M196" s="20"/>
      <c r="N196" s="20"/>
      <c r="O196" s="20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2"/>
      <c r="AE196" s="2"/>
      <c r="AF196" s="17"/>
      <c r="AG196" s="17"/>
      <c r="AH196" s="17"/>
      <c r="AI196" s="17"/>
      <c r="AJ196" s="17"/>
      <c r="AK196" s="17"/>
      <c r="AL196" s="17"/>
      <c r="AM196" s="17"/>
      <c r="AN196" s="23">
        <v>5.1500000000000005E-4</v>
      </c>
      <c r="AO196" s="23">
        <v>2.0799999999999998E-3</v>
      </c>
      <c r="AP196" s="21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17"/>
      <c r="BY196" s="17"/>
      <c r="BZ196" s="17"/>
      <c r="CA196" s="17"/>
      <c r="CB196" s="17"/>
      <c r="CC196" s="17"/>
      <c r="CD196" s="17"/>
      <c r="CE196" s="20"/>
      <c r="CF196" s="17"/>
      <c r="CG196" s="17"/>
      <c r="CH196" s="17"/>
      <c r="CI196" s="17"/>
      <c r="CJ196" s="17"/>
      <c r="CK196" s="17"/>
      <c r="CL196" s="17"/>
      <c r="CM196" s="17"/>
      <c r="CN196" s="17"/>
      <c r="CO196" s="17"/>
      <c r="CP196" s="17"/>
      <c r="CQ196" s="17"/>
      <c r="CR196" s="17"/>
      <c r="CS196" s="17"/>
      <c r="CT196" s="17"/>
      <c r="CU196" s="17"/>
      <c r="CV196" s="17"/>
      <c r="CW196" s="17"/>
      <c r="CX196" s="17"/>
      <c r="CY196" s="17"/>
      <c r="CZ196" s="17"/>
      <c r="DA196" s="17"/>
      <c r="DB196" s="17"/>
      <c r="DC196" s="17"/>
      <c r="DD196" s="17"/>
      <c r="DE196" s="25" t="s">
        <v>751</v>
      </c>
    </row>
    <row r="197" spans="1:109" s="11" customFormat="1" x14ac:dyDescent="0.25">
      <c r="A197" s="2">
        <f t="shared" si="2"/>
        <v>192</v>
      </c>
      <c r="B197" s="39">
        <v>21121</v>
      </c>
      <c r="C197" s="20" t="s">
        <v>232</v>
      </c>
      <c r="D197" s="2" t="s">
        <v>404</v>
      </c>
      <c r="E197" s="37" t="s">
        <v>406</v>
      </c>
      <c r="F197" s="18" t="s">
        <v>625</v>
      </c>
      <c r="G197" s="20"/>
      <c r="H197" s="20"/>
      <c r="I197" s="20"/>
      <c r="J197" s="20"/>
      <c r="K197" s="20"/>
      <c r="L197" s="20"/>
      <c r="M197" s="20"/>
      <c r="N197" s="20"/>
      <c r="O197" s="20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2"/>
      <c r="AE197" s="2"/>
      <c r="AF197" s="17"/>
      <c r="AG197" s="17"/>
      <c r="AH197" s="17"/>
      <c r="AI197" s="17"/>
      <c r="AJ197" s="17"/>
      <c r="AK197" s="17"/>
      <c r="AL197" s="17"/>
      <c r="AM197" s="17"/>
      <c r="AN197" s="23">
        <v>3.9599999999999998E-4</v>
      </c>
      <c r="AO197" s="23">
        <v>1.0499999999999999E-3</v>
      </c>
      <c r="AP197" s="21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17"/>
      <c r="BY197" s="17"/>
      <c r="BZ197" s="17"/>
      <c r="CA197" s="17"/>
      <c r="CB197" s="17"/>
      <c r="CC197" s="17"/>
      <c r="CD197" s="17"/>
      <c r="CE197" s="20"/>
      <c r="CF197" s="17"/>
      <c r="CG197" s="17"/>
      <c r="CH197" s="17"/>
      <c r="CI197" s="17"/>
      <c r="CJ197" s="17"/>
      <c r="CK197" s="17"/>
      <c r="CL197" s="17"/>
      <c r="CM197" s="17"/>
      <c r="CN197" s="17"/>
      <c r="CO197" s="17"/>
      <c r="CP197" s="17"/>
      <c r="CQ197" s="17"/>
      <c r="CR197" s="17"/>
      <c r="CS197" s="17"/>
      <c r="CT197" s="17"/>
      <c r="CU197" s="17"/>
      <c r="CV197" s="17"/>
      <c r="CW197" s="17"/>
      <c r="CX197" s="17"/>
      <c r="CY197" s="17"/>
      <c r="CZ197" s="17"/>
      <c r="DA197" s="17"/>
      <c r="DB197" s="17"/>
      <c r="DC197" s="17"/>
      <c r="DD197" s="17"/>
      <c r="DE197" s="25" t="s">
        <v>751</v>
      </c>
    </row>
    <row r="198" spans="1:109" s="11" customFormat="1" x14ac:dyDescent="0.25">
      <c r="A198" s="2">
        <f t="shared" si="2"/>
        <v>193</v>
      </c>
      <c r="B198" s="39">
        <v>21122</v>
      </c>
      <c r="C198" s="20" t="s">
        <v>233</v>
      </c>
      <c r="D198" s="2" t="s">
        <v>404</v>
      </c>
      <c r="E198" s="37" t="s">
        <v>406</v>
      </c>
      <c r="F198" s="18" t="s">
        <v>626</v>
      </c>
      <c r="G198" s="20"/>
      <c r="H198" s="20"/>
      <c r="I198" s="20"/>
      <c r="J198" s="20"/>
      <c r="K198" s="20"/>
      <c r="L198" s="20"/>
      <c r="M198" s="20"/>
      <c r="N198" s="20"/>
      <c r="O198" s="20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2"/>
      <c r="AE198" s="2"/>
      <c r="AF198" s="17"/>
      <c r="AG198" s="17"/>
      <c r="AH198" s="17"/>
      <c r="AI198" s="17"/>
      <c r="AJ198" s="17"/>
      <c r="AK198" s="17"/>
      <c r="AL198" s="17"/>
      <c r="AM198" s="17"/>
      <c r="AN198" s="23">
        <v>5.5900000000000004E-4</v>
      </c>
      <c r="AO198" s="23">
        <v>1.34E-3</v>
      </c>
      <c r="AP198" s="21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17"/>
      <c r="BY198" s="17"/>
      <c r="BZ198" s="17"/>
      <c r="CA198" s="17"/>
      <c r="CB198" s="17"/>
      <c r="CC198" s="17"/>
      <c r="CD198" s="17"/>
      <c r="CE198" s="20"/>
      <c r="CF198" s="17"/>
      <c r="CG198" s="17"/>
      <c r="CH198" s="17"/>
      <c r="CI198" s="17"/>
      <c r="CJ198" s="17"/>
      <c r="CK198" s="17"/>
      <c r="CL198" s="17"/>
      <c r="CM198" s="17"/>
      <c r="CN198" s="17"/>
      <c r="CO198" s="17"/>
      <c r="CP198" s="17"/>
      <c r="CQ198" s="17"/>
      <c r="CR198" s="17"/>
      <c r="CS198" s="17"/>
      <c r="CT198" s="17"/>
      <c r="CU198" s="17"/>
      <c r="CV198" s="17"/>
      <c r="CW198" s="17"/>
      <c r="CX198" s="17"/>
      <c r="CY198" s="17"/>
      <c r="CZ198" s="17"/>
      <c r="DA198" s="17"/>
      <c r="DB198" s="17"/>
      <c r="DC198" s="17"/>
      <c r="DD198" s="17"/>
      <c r="DE198" s="25" t="s">
        <v>751</v>
      </c>
    </row>
    <row r="199" spans="1:109" s="11" customFormat="1" x14ac:dyDescent="0.25">
      <c r="A199" s="2">
        <f t="shared" si="2"/>
        <v>194</v>
      </c>
      <c r="B199" s="39">
        <v>21123</v>
      </c>
      <c r="C199" s="20" t="s">
        <v>234</v>
      </c>
      <c r="D199" s="2" t="s">
        <v>404</v>
      </c>
      <c r="E199" s="37" t="s">
        <v>406</v>
      </c>
      <c r="F199" s="18" t="s">
        <v>627</v>
      </c>
      <c r="G199" s="20"/>
      <c r="H199" s="20"/>
      <c r="I199" s="20"/>
      <c r="J199" s="20"/>
      <c r="K199" s="20"/>
      <c r="L199" s="20"/>
      <c r="M199" s="22" t="s">
        <v>376</v>
      </c>
      <c r="N199" s="23">
        <v>0.2</v>
      </c>
      <c r="O199" s="20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2"/>
      <c r="AE199" s="2"/>
      <c r="AF199" s="17"/>
      <c r="AG199" s="17"/>
      <c r="AH199" s="17"/>
      <c r="AI199" s="17"/>
      <c r="AJ199" s="17"/>
      <c r="AK199" s="17"/>
      <c r="AL199" s="17"/>
      <c r="AM199" s="17"/>
      <c r="AN199" s="23">
        <v>1.0330000000000001E-3</v>
      </c>
      <c r="AO199" s="23">
        <v>4.7299999999999998E-3</v>
      </c>
      <c r="AP199" s="21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17"/>
      <c r="BY199" s="17"/>
      <c r="BZ199" s="17"/>
      <c r="CA199" s="17"/>
      <c r="CB199" s="17"/>
      <c r="CC199" s="17"/>
      <c r="CD199" s="17"/>
      <c r="CE199" s="20"/>
      <c r="CF199" s="17"/>
      <c r="CG199" s="17"/>
      <c r="CH199" s="17"/>
      <c r="CI199" s="17"/>
      <c r="CJ199" s="17"/>
      <c r="CK199" s="17"/>
      <c r="CL199" s="17"/>
      <c r="CM199" s="17"/>
      <c r="CN199" s="17"/>
      <c r="CO199" s="17"/>
      <c r="CP199" s="17"/>
      <c r="CQ199" s="17"/>
      <c r="CR199" s="17"/>
      <c r="CS199" s="17"/>
      <c r="CT199" s="17"/>
      <c r="CU199" s="17"/>
      <c r="CV199" s="17"/>
      <c r="CW199" s="17"/>
      <c r="CX199" s="17"/>
      <c r="CY199" s="17"/>
      <c r="CZ199" s="17"/>
      <c r="DA199" s="17"/>
      <c r="DB199" s="17"/>
      <c r="DC199" s="17"/>
      <c r="DD199" s="17"/>
      <c r="DE199" s="25" t="s">
        <v>751</v>
      </c>
    </row>
    <row r="200" spans="1:109" s="11" customFormat="1" x14ac:dyDescent="0.25">
      <c r="A200" s="2">
        <f t="shared" ref="A200:A263" si="3">A199+1</f>
        <v>195</v>
      </c>
      <c r="B200" s="39">
        <v>21124</v>
      </c>
      <c r="C200" s="20" t="s">
        <v>235</v>
      </c>
      <c r="D200" s="2" t="s">
        <v>404</v>
      </c>
      <c r="E200" s="37" t="s">
        <v>406</v>
      </c>
      <c r="F200" s="18" t="s">
        <v>628</v>
      </c>
      <c r="G200" s="20"/>
      <c r="H200" s="20"/>
      <c r="I200" s="20"/>
      <c r="J200" s="20"/>
      <c r="K200" s="20"/>
      <c r="L200" s="20"/>
      <c r="M200" s="20"/>
      <c r="N200" s="20"/>
      <c r="O200" s="20"/>
      <c r="P200" s="21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2"/>
      <c r="AE200" s="2"/>
      <c r="AF200" s="17"/>
      <c r="AG200" s="17"/>
      <c r="AH200" s="17"/>
      <c r="AI200" s="17"/>
      <c r="AJ200" s="17"/>
      <c r="AK200" s="17"/>
      <c r="AL200" s="17"/>
      <c r="AM200" s="17"/>
      <c r="AN200" s="23">
        <v>3.5E-4</v>
      </c>
      <c r="AO200" s="23">
        <v>1.6000000000000001E-3</v>
      </c>
      <c r="AP200" s="21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17"/>
      <c r="BY200" s="17"/>
      <c r="BZ200" s="17"/>
      <c r="CA200" s="17"/>
      <c r="CB200" s="17"/>
      <c r="CC200" s="17"/>
      <c r="CD200" s="17"/>
      <c r="CE200" s="20"/>
      <c r="CF200" s="21"/>
      <c r="CG200" s="17"/>
      <c r="CH200" s="17"/>
      <c r="CI200" s="21"/>
      <c r="CJ200" s="17"/>
      <c r="CK200" s="17"/>
      <c r="CL200" s="17"/>
      <c r="CM200" s="17"/>
      <c r="CN200" s="17"/>
      <c r="CO200" s="17"/>
      <c r="CP200" s="17"/>
      <c r="CQ200" s="17"/>
      <c r="CR200" s="17"/>
      <c r="CS200" s="17"/>
      <c r="CT200" s="17"/>
      <c r="CU200" s="17"/>
      <c r="CV200" s="17"/>
      <c r="CW200" s="17"/>
      <c r="CX200" s="17"/>
      <c r="CY200" s="17"/>
      <c r="CZ200" s="17"/>
      <c r="DA200" s="17"/>
      <c r="DB200" s="17"/>
      <c r="DC200" s="17"/>
      <c r="DD200" s="17"/>
      <c r="DE200" s="25" t="s">
        <v>751</v>
      </c>
    </row>
    <row r="201" spans="1:109" s="11" customFormat="1" x14ac:dyDescent="0.25">
      <c r="A201" s="2">
        <f t="shared" si="3"/>
        <v>196</v>
      </c>
      <c r="B201" s="39">
        <v>21125</v>
      </c>
      <c r="C201" s="20" t="s">
        <v>236</v>
      </c>
      <c r="D201" s="2" t="s">
        <v>404</v>
      </c>
      <c r="E201" s="37" t="s">
        <v>406</v>
      </c>
      <c r="F201" s="18" t="s">
        <v>629</v>
      </c>
      <c r="G201" s="20"/>
      <c r="H201" s="20"/>
      <c r="I201" s="20"/>
      <c r="J201" s="20"/>
      <c r="K201" s="20"/>
      <c r="L201" s="20"/>
      <c r="M201" s="20"/>
      <c r="N201" s="20"/>
      <c r="O201" s="20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2"/>
      <c r="AE201" s="2"/>
      <c r="AF201" s="17"/>
      <c r="AG201" s="17"/>
      <c r="AH201" s="17"/>
      <c r="AI201" s="17"/>
      <c r="AJ201" s="17"/>
      <c r="AK201" s="17"/>
      <c r="AL201" s="17"/>
      <c r="AM201" s="17"/>
      <c r="AN201" s="23">
        <v>1.2799999999999999E-4</v>
      </c>
      <c r="AO201" s="23">
        <v>3.3E-4</v>
      </c>
      <c r="AP201" s="21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21"/>
      <c r="BP201" s="17"/>
      <c r="BQ201" s="17"/>
      <c r="BR201" s="17"/>
      <c r="BS201" s="17"/>
      <c r="BT201" s="17"/>
      <c r="BU201" s="17"/>
      <c r="BV201" s="17"/>
      <c r="BW201" s="17"/>
      <c r="BX201" s="17"/>
      <c r="BY201" s="17"/>
      <c r="BZ201" s="17"/>
      <c r="CA201" s="17"/>
      <c r="CB201" s="17"/>
      <c r="CC201" s="17"/>
      <c r="CD201" s="17"/>
      <c r="CE201" s="20"/>
      <c r="CF201" s="17"/>
      <c r="CG201" s="17"/>
      <c r="CH201" s="17"/>
      <c r="CI201" s="17"/>
      <c r="CJ201" s="17"/>
      <c r="CK201" s="17"/>
      <c r="CL201" s="17"/>
      <c r="CM201" s="17"/>
      <c r="CN201" s="17"/>
      <c r="CO201" s="17"/>
      <c r="CP201" s="17"/>
      <c r="CQ201" s="17"/>
      <c r="CR201" s="17"/>
      <c r="CS201" s="17"/>
      <c r="CT201" s="17"/>
      <c r="CU201" s="17"/>
      <c r="CV201" s="17"/>
      <c r="CW201" s="17"/>
      <c r="CX201" s="17"/>
      <c r="CY201" s="17"/>
      <c r="CZ201" s="17"/>
      <c r="DA201" s="17"/>
      <c r="DB201" s="17"/>
      <c r="DC201" s="17"/>
      <c r="DD201" s="17"/>
      <c r="DE201" s="25" t="s">
        <v>751</v>
      </c>
    </row>
    <row r="202" spans="1:109" s="11" customFormat="1" x14ac:dyDescent="0.25">
      <c r="A202" s="2">
        <f t="shared" si="3"/>
        <v>197</v>
      </c>
      <c r="B202" s="39">
        <v>21140</v>
      </c>
      <c r="C202" s="20" t="s">
        <v>346</v>
      </c>
      <c r="D202" s="2" t="s">
        <v>404</v>
      </c>
      <c r="E202" s="37" t="s">
        <v>406</v>
      </c>
      <c r="F202" s="18" t="s">
        <v>630</v>
      </c>
      <c r="G202" s="20"/>
      <c r="H202" s="20"/>
      <c r="I202" s="20"/>
      <c r="J202" s="20"/>
      <c r="K202" s="20"/>
      <c r="L202" s="20"/>
      <c r="M202" s="20"/>
      <c r="N202" s="20"/>
      <c r="O202" s="20"/>
      <c r="P202" s="13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2"/>
      <c r="AE202" s="2"/>
      <c r="AF202" s="17"/>
      <c r="AG202" s="17"/>
      <c r="AH202" s="17"/>
      <c r="AI202" s="17"/>
      <c r="AJ202" s="17"/>
      <c r="AK202" s="17"/>
      <c r="AL202" s="17"/>
      <c r="AM202" s="17"/>
      <c r="AN202" s="23">
        <v>9.5200000000000005E-4</v>
      </c>
      <c r="AO202" s="23">
        <v>3.47E-3</v>
      </c>
      <c r="AP202" s="14"/>
      <c r="AQ202" s="17"/>
      <c r="AR202" s="13"/>
      <c r="AS202" s="17"/>
      <c r="AT202" s="13"/>
      <c r="AU202" s="17"/>
      <c r="AV202" s="17"/>
      <c r="AW202" s="17"/>
      <c r="AX202" s="17"/>
      <c r="AY202" s="23">
        <v>0.52858300000000003</v>
      </c>
      <c r="AZ202" s="23">
        <v>0.96199999999999997</v>
      </c>
      <c r="BA202" s="17"/>
      <c r="BB202" s="14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4"/>
      <c r="BP202" s="17"/>
      <c r="BQ202" s="17"/>
      <c r="BR202" s="17"/>
      <c r="BS202" s="17"/>
      <c r="BT202" s="17"/>
      <c r="BU202" s="17"/>
      <c r="BV202" s="17"/>
      <c r="BW202" s="17"/>
      <c r="BX202" s="17"/>
      <c r="BY202" s="17"/>
      <c r="BZ202" s="17"/>
      <c r="CA202" s="17"/>
      <c r="CB202" s="17"/>
      <c r="CC202" s="8"/>
      <c r="CD202" s="17"/>
      <c r="CE202" s="20"/>
      <c r="CF202" s="15"/>
      <c r="CG202" s="17"/>
      <c r="CH202" s="17"/>
      <c r="CI202" s="16"/>
      <c r="CJ202" s="17"/>
      <c r="CK202" s="17"/>
      <c r="CL202" s="17"/>
      <c r="CM202" s="17"/>
      <c r="CN202" s="17"/>
      <c r="CO202" s="17"/>
      <c r="CP202" s="17"/>
      <c r="CQ202" s="17"/>
      <c r="CR202" s="17"/>
      <c r="CS202" s="17"/>
      <c r="CT202" s="17"/>
      <c r="CU202" s="17"/>
      <c r="CV202" s="14"/>
      <c r="CW202" s="17"/>
      <c r="CX202" s="17"/>
      <c r="CY202" s="17"/>
      <c r="CZ202" s="17"/>
      <c r="DA202" s="8"/>
      <c r="DB202" s="17"/>
      <c r="DC202" s="17"/>
      <c r="DD202" s="17"/>
      <c r="DE202" s="25" t="s">
        <v>751</v>
      </c>
    </row>
    <row r="203" spans="1:109" s="11" customFormat="1" x14ac:dyDescent="0.25">
      <c r="A203" s="2">
        <f t="shared" si="3"/>
        <v>198</v>
      </c>
      <c r="B203" s="39">
        <v>21201</v>
      </c>
      <c r="C203" s="20" t="s">
        <v>237</v>
      </c>
      <c r="D203" s="2" t="s">
        <v>404</v>
      </c>
      <c r="E203" s="37" t="s">
        <v>406</v>
      </c>
      <c r="F203" s="18" t="s">
        <v>631</v>
      </c>
      <c r="G203" s="20"/>
      <c r="H203" s="20"/>
      <c r="I203" s="20"/>
      <c r="J203" s="20"/>
      <c r="K203" s="20"/>
      <c r="L203" s="20"/>
      <c r="M203" s="20"/>
      <c r="N203" s="20"/>
      <c r="O203" s="20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2"/>
      <c r="AE203" s="2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23">
        <v>0.02</v>
      </c>
      <c r="BB203" s="21"/>
      <c r="BC203" s="17"/>
      <c r="BD203" s="17"/>
      <c r="BE203" s="23">
        <v>1.534</v>
      </c>
      <c r="BF203" s="23">
        <v>2.36</v>
      </c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17"/>
      <c r="BY203" s="17"/>
      <c r="BZ203" s="17"/>
      <c r="CA203" s="17"/>
      <c r="CB203" s="17"/>
      <c r="CC203" s="17"/>
      <c r="CD203" s="17"/>
      <c r="CE203" s="20"/>
      <c r="CF203" s="17"/>
      <c r="CG203" s="17"/>
      <c r="CH203" s="17"/>
      <c r="CI203" s="17"/>
      <c r="CJ203" s="17"/>
      <c r="CK203" s="17"/>
      <c r="CL203" s="17"/>
      <c r="CM203" s="17"/>
      <c r="CN203" s="17"/>
      <c r="CO203" s="17"/>
      <c r="CP203" s="17"/>
      <c r="CQ203" s="17"/>
      <c r="CR203" s="17"/>
      <c r="CS203" s="17"/>
      <c r="CT203" s="17"/>
      <c r="CU203" s="17"/>
      <c r="CV203" s="17"/>
      <c r="CW203" s="17"/>
      <c r="CX203" s="17"/>
      <c r="CY203" s="17"/>
      <c r="CZ203" s="17"/>
      <c r="DA203" s="17"/>
      <c r="DB203" s="17"/>
      <c r="DC203" s="17"/>
      <c r="DD203" s="17"/>
      <c r="DE203" s="25" t="s">
        <v>751</v>
      </c>
    </row>
    <row r="204" spans="1:109" s="11" customFormat="1" x14ac:dyDescent="0.25">
      <c r="A204" s="2">
        <f t="shared" si="3"/>
        <v>199</v>
      </c>
      <c r="B204" s="39">
        <v>21202</v>
      </c>
      <c r="C204" s="20" t="s">
        <v>238</v>
      </c>
      <c r="D204" s="2" t="s">
        <v>404</v>
      </c>
      <c r="E204" s="37" t="s">
        <v>406</v>
      </c>
      <c r="F204" s="18" t="s">
        <v>632</v>
      </c>
      <c r="G204" s="20"/>
      <c r="H204" s="20"/>
      <c r="I204" s="20"/>
      <c r="J204" s="20"/>
      <c r="K204" s="20"/>
      <c r="L204" s="20"/>
      <c r="M204" s="20"/>
      <c r="N204" s="20"/>
      <c r="O204" s="20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2"/>
      <c r="AE204" s="2"/>
      <c r="AF204" s="17"/>
      <c r="AG204" s="17"/>
      <c r="AH204" s="17"/>
      <c r="AI204" s="17"/>
      <c r="AJ204" s="17"/>
      <c r="AK204" s="17"/>
      <c r="AL204" s="17"/>
      <c r="AM204" s="17"/>
      <c r="AN204" s="23">
        <v>2.9499999999999999E-3</v>
      </c>
      <c r="AO204" s="23">
        <v>1.4999999999999999E-2</v>
      </c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21"/>
      <c r="BP204" s="17"/>
      <c r="BQ204" s="17"/>
      <c r="BR204" s="17"/>
      <c r="BS204" s="17"/>
      <c r="BT204" s="17"/>
      <c r="BU204" s="17"/>
      <c r="BV204" s="17"/>
      <c r="BW204" s="17"/>
      <c r="BX204" s="17"/>
      <c r="BY204" s="17"/>
      <c r="BZ204" s="17"/>
      <c r="CA204" s="17"/>
      <c r="CB204" s="17"/>
      <c r="CC204" s="17"/>
      <c r="CD204" s="17"/>
      <c r="CE204" s="20"/>
      <c r="CF204" s="17"/>
      <c r="CG204" s="17"/>
      <c r="CH204" s="17"/>
      <c r="CI204" s="17"/>
      <c r="CJ204" s="17"/>
      <c r="CK204" s="17"/>
      <c r="CL204" s="17"/>
      <c r="CM204" s="17"/>
      <c r="CN204" s="17"/>
      <c r="CO204" s="17"/>
      <c r="CP204" s="17"/>
      <c r="CQ204" s="17"/>
      <c r="CR204" s="17"/>
      <c r="CS204" s="17"/>
      <c r="CT204" s="17"/>
      <c r="CU204" s="17"/>
      <c r="CV204" s="17"/>
      <c r="CW204" s="17"/>
      <c r="CX204" s="17"/>
      <c r="CY204" s="17"/>
      <c r="CZ204" s="17"/>
      <c r="DA204" s="17"/>
      <c r="DB204" s="17"/>
      <c r="DC204" s="17"/>
      <c r="DD204" s="17"/>
      <c r="DE204" s="25" t="s">
        <v>751</v>
      </c>
    </row>
    <row r="205" spans="1:109" s="11" customFormat="1" x14ac:dyDescent="0.25">
      <c r="A205" s="2">
        <f t="shared" si="3"/>
        <v>200</v>
      </c>
      <c r="B205" s="39">
        <v>21205</v>
      </c>
      <c r="C205" s="20" t="s">
        <v>239</v>
      </c>
      <c r="D205" s="2" t="s">
        <v>404</v>
      </c>
      <c r="E205" s="37" t="s">
        <v>406</v>
      </c>
      <c r="F205" s="18" t="s">
        <v>633</v>
      </c>
      <c r="G205" s="20"/>
      <c r="H205" s="20"/>
      <c r="I205" s="20"/>
      <c r="J205" s="20"/>
      <c r="K205" s="20"/>
      <c r="L205" s="20"/>
      <c r="M205" s="20"/>
      <c r="N205" s="20"/>
      <c r="O205" s="20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2"/>
      <c r="AE205" s="2"/>
      <c r="AF205" s="17"/>
      <c r="AG205" s="17"/>
      <c r="AH205" s="17"/>
      <c r="AI205" s="17"/>
      <c r="AJ205" s="17"/>
      <c r="AK205" s="17"/>
      <c r="AL205" s="17"/>
      <c r="AM205" s="17"/>
      <c r="AN205" s="23">
        <v>3.8170000000000001E-3</v>
      </c>
      <c r="AO205" s="23">
        <v>1.0999999999999999E-2</v>
      </c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17"/>
      <c r="BY205" s="17"/>
      <c r="BZ205" s="17"/>
      <c r="CA205" s="17"/>
      <c r="CB205" s="17"/>
      <c r="CC205" s="17"/>
      <c r="CD205" s="17"/>
      <c r="CE205" s="20"/>
      <c r="CF205" s="17"/>
      <c r="CG205" s="17"/>
      <c r="CH205" s="17"/>
      <c r="CI205" s="17"/>
      <c r="CJ205" s="17"/>
      <c r="CK205" s="17"/>
      <c r="CL205" s="17"/>
      <c r="CM205" s="17"/>
      <c r="CN205" s="17"/>
      <c r="CO205" s="17"/>
      <c r="CP205" s="17"/>
      <c r="CQ205" s="17"/>
      <c r="CR205" s="17"/>
      <c r="CS205" s="17"/>
      <c r="CT205" s="17"/>
      <c r="CU205" s="17"/>
      <c r="CV205" s="17"/>
      <c r="CW205" s="17"/>
      <c r="CX205" s="17"/>
      <c r="CY205" s="17"/>
      <c r="CZ205" s="17"/>
      <c r="DA205" s="17"/>
      <c r="DB205" s="17"/>
      <c r="DC205" s="17"/>
      <c r="DD205" s="17"/>
      <c r="DE205" s="25" t="s">
        <v>751</v>
      </c>
    </row>
    <row r="206" spans="1:109" s="11" customFormat="1" x14ac:dyDescent="0.25">
      <c r="A206" s="2">
        <f t="shared" si="3"/>
        <v>201</v>
      </c>
      <c r="B206" s="39">
        <v>21209</v>
      </c>
      <c r="C206" s="20" t="s">
        <v>240</v>
      </c>
      <c r="D206" s="2" t="s">
        <v>404</v>
      </c>
      <c r="E206" s="37" t="s">
        <v>406</v>
      </c>
      <c r="F206" s="18" t="s">
        <v>634</v>
      </c>
      <c r="G206" s="20"/>
      <c r="H206" s="20"/>
      <c r="I206" s="20"/>
      <c r="J206" s="20"/>
      <c r="K206" s="20"/>
      <c r="L206" s="20"/>
      <c r="M206" s="20"/>
      <c r="N206" s="20"/>
      <c r="O206" s="20"/>
      <c r="P206" s="13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2"/>
      <c r="AE206" s="2"/>
      <c r="AF206" s="17"/>
      <c r="AG206" s="17"/>
      <c r="AH206" s="17"/>
      <c r="AI206" s="17"/>
      <c r="AJ206" s="17"/>
      <c r="AK206" s="17"/>
      <c r="AL206" s="17"/>
      <c r="AM206" s="17"/>
      <c r="AN206" s="23">
        <v>4.4330000000000003E-3</v>
      </c>
      <c r="AO206" s="23">
        <v>0.01</v>
      </c>
      <c r="AP206" s="14"/>
      <c r="AQ206" s="17"/>
      <c r="AR206" s="13"/>
      <c r="AS206" s="17"/>
      <c r="AT206" s="13"/>
      <c r="AU206" s="17"/>
      <c r="AV206" s="17"/>
      <c r="AW206" s="17"/>
      <c r="AX206" s="17"/>
      <c r="AY206" s="23">
        <v>0.32250000000000001</v>
      </c>
      <c r="AZ206" s="23">
        <v>0.63</v>
      </c>
      <c r="BA206" s="17"/>
      <c r="BB206" s="14"/>
      <c r="BC206" s="17"/>
      <c r="BD206" s="17"/>
      <c r="BE206" s="23">
        <v>1.318333</v>
      </c>
      <c r="BF206" s="23">
        <v>2.09</v>
      </c>
      <c r="BG206" s="17"/>
      <c r="BH206" s="17"/>
      <c r="BI206" s="17"/>
      <c r="BJ206" s="17"/>
      <c r="BK206" s="17"/>
      <c r="BL206" s="17"/>
      <c r="BM206" s="17"/>
      <c r="BN206" s="17"/>
      <c r="BO206" s="14"/>
      <c r="BP206" s="17"/>
      <c r="BQ206" s="17"/>
      <c r="BR206" s="17"/>
      <c r="BS206" s="17"/>
      <c r="BT206" s="17"/>
      <c r="BU206" s="17"/>
      <c r="BV206" s="17"/>
      <c r="BW206" s="17"/>
      <c r="BX206" s="17"/>
      <c r="BY206" s="17"/>
      <c r="BZ206" s="17"/>
      <c r="CA206" s="17"/>
      <c r="CB206" s="17"/>
      <c r="CC206" s="8"/>
      <c r="CD206" s="17"/>
      <c r="CE206" s="20"/>
      <c r="CF206" s="15"/>
      <c r="CG206" s="17"/>
      <c r="CH206" s="17"/>
      <c r="CI206" s="16"/>
      <c r="CJ206" s="17"/>
      <c r="CK206" s="17"/>
      <c r="CL206" s="17"/>
      <c r="CM206" s="17"/>
      <c r="CN206" s="17"/>
      <c r="CO206" s="17"/>
      <c r="CP206" s="17"/>
      <c r="CQ206" s="17"/>
      <c r="CR206" s="17"/>
      <c r="CS206" s="17"/>
      <c r="CT206" s="17"/>
      <c r="CU206" s="17"/>
      <c r="CV206" s="14"/>
      <c r="CW206" s="17"/>
      <c r="CX206" s="17"/>
      <c r="CY206" s="17"/>
      <c r="CZ206" s="17"/>
      <c r="DA206" s="8"/>
      <c r="DB206" s="17"/>
      <c r="DC206" s="17"/>
      <c r="DD206" s="21"/>
      <c r="DE206" s="25" t="s">
        <v>751</v>
      </c>
    </row>
    <row r="207" spans="1:109" s="11" customFormat="1" x14ac:dyDescent="0.25">
      <c r="A207" s="2">
        <f t="shared" si="3"/>
        <v>202</v>
      </c>
      <c r="B207" s="39">
        <v>21212</v>
      </c>
      <c r="C207" s="20" t="s">
        <v>241</v>
      </c>
      <c r="D207" s="2" t="s">
        <v>404</v>
      </c>
      <c r="E207" s="37" t="s">
        <v>406</v>
      </c>
      <c r="F207" s="18" t="s">
        <v>635</v>
      </c>
      <c r="G207" s="20"/>
      <c r="H207" s="20"/>
      <c r="I207" s="20"/>
      <c r="J207" s="20"/>
      <c r="K207" s="20"/>
      <c r="L207" s="20"/>
      <c r="M207" s="20"/>
      <c r="N207" s="20"/>
      <c r="O207" s="20"/>
      <c r="P207" s="13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2"/>
      <c r="AE207" s="2"/>
      <c r="AF207" s="17"/>
      <c r="AG207" s="17"/>
      <c r="AH207" s="17"/>
      <c r="AI207" s="17"/>
      <c r="AJ207" s="17"/>
      <c r="AK207" s="17"/>
      <c r="AL207" s="17"/>
      <c r="AM207" s="17"/>
      <c r="AN207" s="23">
        <v>5.7200000000000003E-3</v>
      </c>
      <c r="AO207" s="23">
        <v>2.5999999999999999E-2</v>
      </c>
      <c r="AP207" s="14"/>
      <c r="AQ207" s="17"/>
      <c r="AR207" s="13"/>
      <c r="AS207" s="17"/>
      <c r="AT207" s="13"/>
      <c r="AU207" s="17"/>
      <c r="AV207" s="17"/>
      <c r="AW207" s="17"/>
      <c r="AX207" s="17"/>
      <c r="AY207" s="17"/>
      <c r="AZ207" s="17"/>
      <c r="BA207" s="17"/>
      <c r="BB207" s="14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4"/>
      <c r="BP207" s="17"/>
      <c r="BQ207" s="17"/>
      <c r="BR207" s="17"/>
      <c r="BS207" s="17"/>
      <c r="BT207" s="17"/>
      <c r="BU207" s="17"/>
      <c r="BV207" s="17"/>
      <c r="BW207" s="17"/>
      <c r="BX207" s="17"/>
      <c r="BY207" s="17"/>
      <c r="BZ207" s="17"/>
      <c r="CA207" s="17"/>
      <c r="CB207" s="17"/>
      <c r="CC207" s="8"/>
      <c r="CD207" s="17"/>
      <c r="CE207" s="20"/>
      <c r="CF207" s="15"/>
      <c r="CG207" s="17"/>
      <c r="CH207" s="17"/>
      <c r="CI207" s="16"/>
      <c r="CJ207" s="17"/>
      <c r="CK207" s="17"/>
      <c r="CL207" s="17"/>
      <c r="CM207" s="17"/>
      <c r="CN207" s="17"/>
      <c r="CO207" s="17"/>
      <c r="CP207" s="17"/>
      <c r="CQ207" s="17"/>
      <c r="CR207" s="17"/>
      <c r="CS207" s="17"/>
      <c r="CT207" s="17"/>
      <c r="CU207" s="17"/>
      <c r="CV207" s="14"/>
      <c r="CW207" s="17"/>
      <c r="CX207" s="17"/>
      <c r="CY207" s="17"/>
      <c r="CZ207" s="17"/>
      <c r="DA207" s="8"/>
      <c r="DB207" s="17"/>
      <c r="DC207" s="17"/>
      <c r="DD207" s="21"/>
      <c r="DE207" s="25" t="s">
        <v>751</v>
      </c>
    </row>
    <row r="208" spans="1:109" s="11" customFormat="1" x14ac:dyDescent="0.25">
      <c r="A208" s="2">
        <f t="shared" si="3"/>
        <v>203</v>
      </c>
      <c r="B208" s="39">
        <v>21215</v>
      </c>
      <c r="C208" s="20" t="s">
        <v>242</v>
      </c>
      <c r="D208" s="2" t="s">
        <v>404</v>
      </c>
      <c r="E208" s="37" t="s">
        <v>406</v>
      </c>
      <c r="F208" s="18" t="s">
        <v>636</v>
      </c>
      <c r="G208" s="20"/>
      <c r="H208" s="20"/>
      <c r="I208" s="20"/>
      <c r="J208" s="20"/>
      <c r="K208" s="20"/>
      <c r="L208" s="20"/>
      <c r="M208" s="20"/>
      <c r="N208" s="20"/>
      <c r="O208" s="20"/>
      <c r="P208" s="21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2"/>
      <c r="AE208" s="2"/>
      <c r="AF208" s="17"/>
      <c r="AG208" s="17"/>
      <c r="AH208" s="17"/>
      <c r="AI208" s="17"/>
      <c r="AJ208" s="17"/>
      <c r="AK208" s="17"/>
      <c r="AL208" s="17"/>
      <c r="AM208" s="17"/>
      <c r="AN208" s="23">
        <v>1.555E-3</v>
      </c>
      <c r="AO208" s="23">
        <v>3.13E-3</v>
      </c>
      <c r="AP208" s="21"/>
      <c r="AQ208" s="17"/>
      <c r="AR208" s="17"/>
      <c r="AS208" s="17"/>
      <c r="AT208" s="17"/>
      <c r="AU208" s="17"/>
      <c r="AV208" s="17"/>
      <c r="AW208" s="17"/>
      <c r="AX208" s="17"/>
      <c r="AY208" s="23">
        <v>1.0097499999999999</v>
      </c>
      <c r="AZ208" s="23">
        <v>1.8520000000000001</v>
      </c>
      <c r="BA208" s="17"/>
      <c r="BB208" s="21"/>
      <c r="BC208" s="17"/>
      <c r="BD208" s="17"/>
      <c r="BE208" s="23">
        <v>1.1555</v>
      </c>
      <c r="BF208" s="23">
        <v>1.85</v>
      </c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17"/>
      <c r="BY208" s="17"/>
      <c r="BZ208" s="17"/>
      <c r="CA208" s="17"/>
      <c r="CB208" s="17"/>
      <c r="CC208" s="17"/>
      <c r="CD208" s="17"/>
      <c r="CE208" s="20"/>
      <c r="CF208" s="21"/>
      <c r="CG208" s="17"/>
      <c r="CH208" s="17"/>
      <c r="CI208" s="21"/>
      <c r="CJ208" s="17"/>
      <c r="CK208" s="17"/>
      <c r="CL208" s="17"/>
      <c r="CM208" s="17"/>
      <c r="CN208" s="17"/>
      <c r="CO208" s="17"/>
      <c r="CP208" s="17"/>
      <c r="CQ208" s="17"/>
      <c r="CR208" s="17"/>
      <c r="CS208" s="17"/>
      <c r="CT208" s="17"/>
      <c r="CU208" s="17"/>
      <c r="CV208" s="17"/>
      <c r="CW208" s="17"/>
      <c r="CX208" s="17"/>
      <c r="CY208" s="17"/>
      <c r="CZ208" s="17"/>
      <c r="DA208" s="17"/>
      <c r="DB208" s="17"/>
      <c r="DC208" s="17"/>
      <c r="DD208" s="21"/>
      <c r="DE208" s="25" t="s">
        <v>751</v>
      </c>
    </row>
    <row r="209" spans="1:109" s="11" customFormat="1" x14ac:dyDescent="0.25">
      <c r="A209" s="2">
        <f t="shared" si="3"/>
        <v>204</v>
      </c>
      <c r="B209" s="39">
        <v>21216</v>
      </c>
      <c r="C209" s="20" t="s">
        <v>243</v>
      </c>
      <c r="D209" s="2" t="s">
        <v>404</v>
      </c>
      <c r="E209" s="37" t="s">
        <v>406</v>
      </c>
      <c r="F209" s="18" t="s">
        <v>637</v>
      </c>
      <c r="G209" s="20"/>
      <c r="H209" s="20"/>
      <c r="I209" s="20"/>
      <c r="J209" s="20"/>
      <c r="K209" s="20"/>
      <c r="L209" s="20"/>
      <c r="M209" s="20"/>
      <c r="N209" s="20"/>
      <c r="O209" s="20"/>
      <c r="P209" s="13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44"/>
      <c r="AE209" s="2"/>
      <c r="AF209" s="17"/>
      <c r="AG209" s="17"/>
      <c r="AH209" s="17"/>
      <c r="AI209" s="17"/>
      <c r="AJ209" s="17"/>
      <c r="AK209" s="17"/>
      <c r="AL209" s="17"/>
      <c r="AM209" s="17"/>
      <c r="AN209" s="23">
        <v>1.2830000000000001E-3</v>
      </c>
      <c r="AO209" s="23">
        <v>2.7200000000000002E-3</v>
      </c>
      <c r="AP209" s="21"/>
      <c r="AQ209" s="17"/>
      <c r="AR209" s="13"/>
      <c r="AS209" s="17"/>
      <c r="AT209" s="13"/>
      <c r="AU209" s="17"/>
      <c r="AV209" s="17"/>
      <c r="AW209" s="17"/>
      <c r="AX209" s="17"/>
      <c r="AY209" s="17"/>
      <c r="AZ209" s="17"/>
      <c r="BA209" s="17"/>
      <c r="BB209" s="14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17"/>
      <c r="BY209" s="17"/>
      <c r="BZ209" s="17"/>
      <c r="CA209" s="17"/>
      <c r="CB209" s="17"/>
      <c r="CC209" s="8"/>
      <c r="CD209" s="17"/>
      <c r="CE209" s="20"/>
      <c r="CF209" s="15"/>
      <c r="CG209" s="17"/>
      <c r="CH209" s="17"/>
      <c r="CI209" s="16"/>
      <c r="CJ209" s="17"/>
      <c r="CK209" s="17"/>
      <c r="CL209" s="17"/>
      <c r="CM209" s="17"/>
      <c r="CN209" s="17"/>
      <c r="CO209" s="17"/>
      <c r="CP209" s="17"/>
      <c r="CQ209" s="17"/>
      <c r="CR209" s="17"/>
      <c r="CS209" s="17"/>
      <c r="CT209" s="17"/>
      <c r="CU209" s="17"/>
      <c r="CV209" s="14"/>
      <c r="CW209" s="17"/>
      <c r="CX209" s="17"/>
      <c r="CY209" s="17"/>
      <c r="CZ209" s="17"/>
      <c r="DA209" s="8"/>
      <c r="DB209" s="17"/>
      <c r="DC209" s="17"/>
      <c r="DD209" s="21"/>
      <c r="DE209" s="25" t="s">
        <v>751</v>
      </c>
    </row>
    <row r="210" spans="1:109" s="11" customFormat="1" x14ac:dyDescent="0.25">
      <c r="A210" s="2">
        <f t="shared" si="3"/>
        <v>205</v>
      </c>
      <c r="B210" s="39">
        <v>21221</v>
      </c>
      <c r="C210" s="20" t="s">
        <v>244</v>
      </c>
      <c r="D210" s="2" t="s">
        <v>404</v>
      </c>
      <c r="E210" s="37" t="s">
        <v>406</v>
      </c>
      <c r="F210" s="18" t="s">
        <v>638</v>
      </c>
      <c r="G210" s="20"/>
      <c r="H210" s="20"/>
      <c r="I210" s="20"/>
      <c r="J210" s="20"/>
      <c r="K210" s="20"/>
      <c r="L210" s="20"/>
      <c r="M210" s="20"/>
      <c r="N210" s="20"/>
      <c r="O210" s="23">
        <v>8.3700000000000007E-3</v>
      </c>
      <c r="P210" s="13"/>
      <c r="Q210" s="17"/>
      <c r="R210" s="17"/>
      <c r="S210" s="17"/>
      <c r="T210" s="17"/>
      <c r="U210" s="17"/>
      <c r="V210" s="17"/>
      <c r="W210" s="17"/>
      <c r="X210" s="17"/>
      <c r="Y210" s="17"/>
      <c r="Z210" s="21">
        <v>2.4740000000000001E-3</v>
      </c>
      <c r="AA210" s="17" t="s">
        <v>380</v>
      </c>
      <c r="AB210" s="17" t="s">
        <v>381</v>
      </c>
      <c r="AC210" s="17" t="s">
        <v>382</v>
      </c>
      <c r="AD210" s="41">
        <v>2.4740000000000001E-3</v>
      </c>
      <c r="AE210" s="2"/>
      <c r="AF210" s="17"/>
      <c r="AG210" s="17"/>
      <c r="AH210" s="17"/>
      <c r="AI210" s="17"/>
      <c r="AJ210" s="17"/>
      <c r="AK210" s="17"/>
      <c r="AL210" s="23">
        <v>0</v>
      </c>
      <c r="AM210" s="23">
        <v>0</v>
      </c>
      <c r="AN210" s="34">
        <v>8.6379999999999998E-3</v>
      </c>
      <c r="AO210" s="23">
        <v>2.3300000000000001E-2</v>
      </c>
      <c r="AP210" s="21"/>
      <c r="AQ210" s="17"/>
      <c r="AR210" s="13"/>
      <c r="AS210" s="17"/>
      <c r="AT210" s="13"/>
      <c r="AU210" s="17"/>
      <c r="AV210" s="17"/>
      <c r="AW210" s="17"/>
      <c r="AX210" s="17"/>
      <c r="AY210" s="17"/>
      <c r="AZ210" s="17"/>
      <c r="BA210" s="17"/>
      <c r="BB210" s="14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17"/>
      <c r="BY210" s="17"/>
      <c r="BZ210" s="17"/>
      <c r="CA210" s="17"/>
      <c r="CB210" s="17"/>
      <c r="CC210" s="8"/>
      <c r="CD210" s="17"/>
      <c r="CE210" s="20"/>
      <c r="CF210" s="15"/>
      <c r="CG210" s="17"/>
      <c r="CH210" s="17"/>
      <c r="CI210" s="16"/>
      <c r="CJ210" s="17"/>
      <c r="CK210" s="17"/>
      <c r="CL210" s="17"/>
      <c r="CM210" s="17"/>
      <c r="CN210" s="17"/>
      <c r="CO210" s="17"/>
      <c r="CP210" s="17"/>
      <c r="CQ210" s="17"/>
      <c r="CR210" s="17"/>
      <c r="CS210" s="17"/>
      <c r="CT210" s="17"/>
      <c r="CU210" s="17"/>
      <c r="CV210" s="14"/>
      <c r="CW210" s="17"/>
      <c r="CX210" s="17"/>
      <c r="CY210" s="17"/>
      <c r="CZ210" s="17"/>
      <c r="DA210" s="8"/>
      <c r="DB210" s="17"/>
      <c r="DC210" s="17"/>
      <c r="DD210" s="21"/>
      <c r="DE210" s="31" t="s">
        <v>750</v>
      </c>
    </row>
    <row r="211" spans="1:109" s="11" customFormat="1" x14ac:dyDescent="0.25">
      <c r="A211" s="2">
        <f t="shared" si="3"/>
        <v>206</v>
      </c>
      <c r="B211" s="39">
        <v>21223</v>
      </c>
      <c r="C211" s="20" t="s">
        <v>245</v>
      </c>
      <c r="D211" s="2" t="s">
        <v>404</v>
      </c>
      <c r="E211" s="37" t="s">
        <v>406</v>
      </c>
      <c r="F211" s="18" t="s">
        <v>639</v>
      </c>
      <c r="G211" s="20"/>
      <c r="H211" s="20"/>
      <c r="I211" s="20"/>
      <c r="J211" s="20"/>
      <c r="K211" s="20"/>
      <c r="L211" s="20"/>
      <c r="M211" s="20"/>
      <c r="N211" s="20"/>
      <c r="O211" s="20"/>
      <c r="P211" s="13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2"/>
      <c r="AE211" s="2"/>
      <c r="AF211" s="17"/>
      <c r="AG211" s="17"/>
      <c r="AH211" s="17"/>
      <c r="AI211" s="17"/>
      <c r="AJ211" s="17"/>
      <c r="AK211" s="17"/>
      <c r="AL211" s="17"/>
      <c r="AM211" s="17"/>
      <c r="AN211" s="23">
        <v>4.0330000000000001E-3</v>
      </c>
      <c r="AO211" s="23">
        <v>1.7000000000000001E-2</v>
      </c>
      <c r="AP211" s="14"/>
      <c r="AQ211" s="17"/>
      <c r="AR211" s="13"/>
      <c r="AS211" s="17"/>
      <c r="AT211" s="13"/>
      <c r="AU211" s="17"/>
      <c r="AV211" s="17"/>
      <c r="AW211" s="17"/>
      <c r="AX211" s="17"/>
      <c r="AY211" s="17"/>
      <c r="AZ211" s="17"/>
      <c r="BA211" s="17"/>
      <c r="BB211" s="14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4"/>
      <c r="BP211" s="17"/>
      <c r="BQ211" s="17"/>
      <c r="BR211" s="17"/>
      <c r="BS211" s="17"/>
      <c r="BT211" s="17"/>
      <c r="BU211" s="17"/>
      <c r="BV211" s="17"/>
      <c r="BW211" s="17"/>
      <c r="BX211" s="17"/>
      <c r="BY211" s="17"/>
      <c r="BZ211" s="17"/>
      <c r="CA211" s="17"/>
      <c r="CB211" s="17"/>
      <c r="CC211" s="8"/>
      <c r="CD211" s="17"/>
      <c r="CE211" s="20"/>
      <c r="CF211" s="15"/>
      <c r="CG211" s="17"/>
      <c r="CH211" s="17"/>
      <c r="CI211" s="16"/>
      <c r="CJ211" s="17"/>
      <c r="CK211" s="17"/>
      <c r="CL211" s="17"/>
      <c r="CM211" s="17"/>
      <c r="CN211" s="17"/>
      <c r="CO211" s="17"/>
      <c r="CP211" s="17"/>
      <c r="CQ211" s="17"/>
      <c r="CR211" s="17"/>
      <c r="CS211" s="17"/>
      <c r="CT211" s="17"/>
      <c r="CU211" s="17"/>
      <c r="CV211" s="14"/>
      <c r="CW211" s="17"/>
      <c r="CX211" s="17"/>
      <c r="CY211" s="17"/>
      <c r="CZ211" s="17"/>
      <c r="DA211" s="8"/>
      <c r="DB211" s="17"/>
      <c r="DC211" s="17"/>
      <c r="DD211" s="21"/>
      <c r="DE211" s="25" t="s">
        <v>751</v>
      </c>
    </row>
    <row r="212" spans="1:109" s="11" customFormat="1" x14ac:dyDescent="0.25">
      <c r="A212" s="2">
        <f t="shared" si="3"/>
        <v>207</v>
      </c>
      <c r="B212" s="39">
        <v>21224</v>
      </c>
      <c r="C212" s="20" t="s">
        <v>246</v>
      </c>
      <c r="D212" s="2" t="s">
        <v>404</v>
      </c>
      <c r="E212" s="37" t="s">
        <v>406</v>
      </c>
      <c r="F212" s="18" t="s">
        <v>640</v>
      </c>
      <c r="G212" s="20"/>
      <c r="H212" s="20"/>
      <c r="I212" s="20"/>
      <c r="J212" s="20"/>
      <c r="K212" s="20"/>
      <c r="L212" s="20"/>
      <c r="M212" s="20"/>
      <c r="N212" s="20"/>
      <c r="O212" s="20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2"/>
      <c r="AE212" s="2"/>
      <c r="AF212" s="17"/>
      <c r="AG212" s="17"/>
      <c r="AH212" s="17"/>
      <c r="AI212" s="17"/>
      <c r="AJ212" s="17"/>
      <c r="AK212" s="17"/>
      <c r="AL212" s="17"/>
      <c r="AM212" s="17"/>
      <c r="AN212" s="23">
        <v>5.1250000000000002E-3</v>
      </c>
      <c r="AO212" s="23">
        <v>1.4999999999999999E-2</v>
      </c>
      <c r="AP212" s="21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22" t="s">
        <v>80</v>
      </c>
      <c r="BD212" s="22" t="s">
        <v>80</v>
      </c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17"/>
      <c r="BY212" s="17"/>
      <c r="BZ212" s="17"/>
      <c r="CA212" s="17"/>
      <c r="CB212" s="17"/>
      <c r="CC212" s="17"/>
      <c r="CD212" s="17"/>
      <c r="CE212" s="20"/>
      <c r="CF212" s="17"/>
      <c r="CG212" s="17"/>
      <c r="CH212" s="17"/>
      <c r="CI212" s="17"/>
      <c r="CJ212" s="17"/>
      <c r="CK212" s="17"/>
      <c r="CL212" s="17"/>
      <c r="CM212" s="17"/>
      <c r="CN212" s="17"/>
      <c r="CO212" s="17"/>
      <c r="CP212" s="17"/>
      <c r="CQ212" s="17"/>
      <c r="CR212" s="17"/>
      <c r="CS212" s="17"/>
      <c r="CT212" s="17"/>
      <c r="CU212" s="17"/>
      <c r="CV212" s="17"/>
      <c r="CW212" s="17"/>
      <c r="CX212" s="17"/>
      <c r="CY212" s="17"/>
      <c r="CZ212" s="17"/>
      <c r="DA212" s="17"/>
      <c r="DB212" s="17"/>
      <c r="DC212" s="17"/>
      <c r="DD212" s="17"/>
      <c r="DE212" s="25" t="s">
        <v>751</v>
      </c>
    </row>
    <row r="213" spans="1:109" s="11" customFormat="1" x14ac:dyDescent="0.25">
      <c r="A213" s="2">
        <f t="shared" si="3"/>
        <v>208</v>
      </c>
      <c r="B213" s="39">
        <v>21311</v>
      </c>
      <c r="C213" s="20" t="s">
        <v>247</v>
      </c>
      <c r="D213" s="2" t="s">
        <v>404</v>
      </c>
      <c r="E213" s="37" t="s">
        <v>406</v>
      </c>
      <c r="F213" s="18" t="s">
        <v>641</v>
      </c>
      <c r="G213" s="20"/>
      <c r="H213" s="20"/>
      <c r="I213" s="20"/>
      <c r="J213" s="20"/>
      <c r="K213" s="20"/>
      <c r="L213" s="20"/>
      <c r="M213" s="20"/>
      <c r="N213" s="20"/>
      <c r="O213" s="20"/>
      <c r="P213" s="21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2"/>
      <c r="AE213" s="2"/>
      <c r="AF213" s="17"/>
      <c r="AG213" s="17"/>
      <c r="AH213" s="17"/>
      <c r="AI213" s="17"/>
      <c r="AJ213" s="17"/>
      <c r="AK213" s="17"/>
      <c r="AL213" s="17"/>
      <c r="AM213" s="17"/>
      <c r="AN213" s="23">
        <v>5.6899999999999995E-4</v>
      </c>
      <c r="AO213" s="23">
        <v>1.7600000000000001E-3</v>
      </c>
      <c r="AP213" s="21"/>
      <c r="AQ213" s="17"/>
      <c r="AR213" s="17"/>
      <c r="AS213" s="17"/>
      <c r="AT213" s="17"/>
      <c r="AU213" s="17"/>
      <c r="AV213" s="17"/>
      <c r="AW213" s="17"/>
      <c r="AX213" s="17"/>
      <c r="AY213" s="23">
        <v>0.47660000000000002</v>
      </c>
      <c r="AZ213" s="23">
        <v>0.91</v>
      </c>
      <c r="BA213" s="17"/>
      <c r="BB213" s="17"/>
      <c r="BC213" s="17"/>
      <c r="BD213" s="17"/>
      <c r="BE213" s="23">
        <v>0.65849999999999997</v>
      </c>
      <c r="BF213" s="23">
        <v>1.556</v>
      </c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17"/>
      <c r="BY213" s="17"/>
      <c r="BZ213" s="17"/>
      <c r="CA213" s="17"/>
      <c r="CB213" s="17"/>
      <c r="CC213" s="17"/>
      <c r="CD213" s="17"/>
      <c r="CE213" s="20"/>
      <c r="CF213" s="21"/>
      <c r="CG213" s="17"/>
      <c r="CH213" s="17"/>
      <c r="CI213" s="21"/>
      <c r="CJ213" s="17"/>
      <c r="CK213" s="17"/>
      <c r="CL213" s="17"/>
      <c r="CM213" s="17"/>
      <c r="CN213" s="17"/>
      <c r="CO213" s="17"/>
      <c r="CP213" s="17"/>
      <c r="CQ213" s="17"/>
      <c r="CR213" s="17"/>
      <c r="CS213" s="17"/>
      <c r="CT213" s="17"/>
      <c r="CU213" s="17"/>
      <c r="CV213" s="17"/>
      <c r="CW213" s="17"/>
      <c r="CX213" s="17"/>
      <c r="CY213" s="17"/>
      <c r="CZ213" s="17"/>
      <c r="DA213" s="17"/>
      <c r="DB213" s="17"/>
      <c r="DC213" s="17"/>
      <c r="DD213" s="17"/>
      <c r="DE213" s="25" t="s">
        <v>751</v>
      </c>
    </row>
    <row r="214" spans="1:109" s="11" customFormat="1" x14ac:dyDescent="0.25">
      <c r="A214" s="2">
        <f t="shared" si="3"/>
        <v>209</v>
      </c>
      <c r="B214" s="39">
        <v>21312</v>
      </c>
      <c r="C214" s="20" t="s">
        <v>248</v>
      </c>
      <c r="D214" s="2" t="s">
        <v>404</v>
      </c>
      <c r="E214" s="37" t="s">
        <v>406</v>
      </c>
      <c r="F214" s="18" t="s">
        <v>642</v>
      </c>
      <c r="G214" s="20"/>
      <c r="H214" s="20"/>
      <c r="I214" s="20"/>
      <c r="J214" s="20"/>
      <c r="K214" s="20"/>
      <c r="L214" s="20"/>
      <c r="M214" s="20"/>
      <c r="N214" s="20"/>
      <c r="O214" s="20"/>
      <c r="P214" s="13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2"/>
      <c r="AE214" s="2"/>
      <c r="AF214" s="17"/>
      <c r="AG214" s="17"/>
      <c r="AH214" s="17"/>
      <c r="AI214" s="17"/>
      <c r="AJ214" s="17"/>
      <c r="AK214" s="17"/>
      <c r="AL214" s="17"/>
      <c r="AM214" s="17"/>
      <c r="AN214" s="23">
        <v>1.735E-3</v>
      </c>
      <c r="AO214" s="23">
        <v>7.28E-3</v>
      </c>
      <c r="AP214" s="14"/>
      <c r="AQ214" s="17"/>
      <c r="AR214" s="13"/>
      <c r="AS214" s="17"/>
      <c r="AT214" s="13"/>
      <c r="AU214" s="17"/>
      <c r="AV214" s="17"/>
      <c r="AW214" s="17"/>
      <c r="AX214" s="17"/>
      <c r="AY214" s="17"/>
      <c r="AZ214" s="17"/>
      <c r="BA214" s="17"/>
      <c r="BB214" s="14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4"/>
      <c r="BP214" s="17"/>
      <c r="BQ214" s="17"/>
      <c r="BR214" s="17"/>
      <c r="BS214" s="17"/>
      <c r="BT214" s="17"/>
      <c r="BU214" s="17"/>
      <c r="BV214" s="17"/>
      <c r="BW214" s="17"/>
      <c r="BX214" s="17"/>
      <c r="BY214" s="17"/>
      <c r="BZ214" s="17"/>
      <c r="CA214" s="17"/>
      <c r="CB214" s="17"/>
      <c r="CC214" s="8"/>
      <c r="CD214" s="17"/>
      <c r="CE214" s="20"/>
      <c r="CF214" s="15"/>
      <c r="CG214" s="17"/>
      <c r="CH214" s="17"/>
      <c r="CI214" s="16"/>
      <c r="CJ214" s="17"/>
      <c r="CK214" s="17"/>
      <c r="CL214" s="17"/>
      <c r="CM214" s="17"/>
      <c r="CN214" s="17"/>
      <c r="CO214" s="17"/>
      <c r="CP214" s="17"/>
      <c r="CQ214" s="17"/>
      <c r="CR214" s="17"/>
      <c r="CS214" s="17"/>
      <c r="CT214" s="17"/>
      <c r="CU214" s="17"/>
      <c r="CV214" s="14"/>
      <c r="CW214" s="17"/>
      <c r="CX214" s="17"/>
      <c r="CY214" s="17"/>
      <c r="CZ214" s="17"/>
      <c r="DA214" s="8"/>
      <c r="DB214" s="17"/>
      <c r="DC214" s="17"/>
      <c r="DD214" s="21"/>
      <c r="DE214" s="25" t="s">
        <v>751</v>
      </c>
    </row>
    <row r="215" spans="1:109" s="11" customFormat="1" x14ac:dyDescent="0.25">
      <c r="A215" s="2">
        <f t="shared" si="3"/>
        <v>210</v>
      </c>
      <c r="B215" s="39">
        <v>21313</v>
      </c>
      <c r="C215" s="20" t="s">
        <v>249</v>
      </c>
      <c r="D215" s="2" t="s">
        <v>404</v>
      </c>
      <c r="E215" s="37" t="s">
        <v>406</v>
      </c>
      <c r="F215" s="18" t="s">
        <v>643</v>
      </c>
      <c r="G215" s="20"/>
      <c r="H215" s="20"/>
      <c r="I215" s="20"/>
      <c r="J215" s="20"/>
      <c r="K215" s="20"/>
      <c r="L215" s="20"/>
      <c r="M215" s="20"/>
      <c r="N215" s="20"/>
      <c r="O215" s="20"/>
      <c r="P215" s="21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2"/>
      <c r="AE215" s="2"/>
      <c r="AF215" s="17"/>
      <c r="AG215" s="17"/>
      <c r="AH215" s="17"/>
      <c r="AI215" s="17"/>
      <c r="AJ215" s="17"/>
      <c r="AK215" s="17"/>
      <c r="AL215" s="17"/>
      <c r="AM215" s="17"/>
      <c r="AN215" s="23">
        <v>2.5990000000000002E-3</v>
      </c>
      <c r="AO215" s="23">
        <v>7.4400000000000004E-3</v>
      </c>
      <c r="AP215" s="21"/>
      <c r="AQ215" s="17"/>
      <c r="AR215" s="17"/>
      <c r="AS215" s="17"/>
      <c r="AT215" s="17"/>
      <c r="AU215" s="17"/>
      <c r="AV215" s="17"/>
      <c r="AW215" s="17"/>
      <c r="AX215" s="17"/>
      <c r="AY215" s="23">
        <v>6.3450000000000006E-2</v>
      </c>
      <c r="AZ215" s="23">
        <v>8.5400000000000004E-2</v>
      </c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17"/>
      <c r="BY215" s="17"/>
      <c r="BZ215" s="17"/>
      <c r="CA215" s="17"/>
      <c r="CB215" s="17"/>
      <c r="CC215" s="17"/>
      <c r="CD215" s="17"/>
      <c r="CE215" s="20"/>
      <c r="CF215" s="17"/>
      <c r="CG215" s="17"/>
      <c r="CH215" s="17"/>
      <c r="CI215" s="21"/>
      <c r="CJ215" s="17"/>
      <c r="CK215" s="17"/>
      <c r="CL215" s="17"/>
      <c r="CM215" s="17"/>
      <c r="CN215" s="17"/>
      <c r="CO215" s="17"/>
      <c r="CP215" s="17"/>
      <c r="CQ215" s="17"/>
      <c r="CR215" s="17"/>
      <c r="CS215" s="17"/>
      <c r="CT215" s="17"/>
      <c r="CU215" s="17"/>
      <c r="CV215" s="17"/>
      <c r="CW215" s="17"/>
      <c r="CX215" s="17"/>
      <c r="CY215" s="17"/>
      <c r="CZ215" s="17"/>
      <c r="DA215" s="17"/>
      <c r="DB215" s="17"/>
      <c r="DC215" s="17"/>
      <c r="DD215" s="21"/>
      <c r="DE215" s="25" t="s">
        <v>751</v>
      </c>
    </row>
    <row r="216" spans="1:109" s="11" customFormat="1" x14ac:dyDescent="0.25">
      <c r="A216" s="2">
        <f t="shared" si="3"/>
        <v>211</v>
      </c>
      <c r="B216" s="39">
        <v>21314</v>
      </c>
      <c r="C216" s="20" t="s">
        <v>250</v>
      </c>
      <c r="D216" s="2" t="s">
        <v>404</v>
      </c>
      <c r="E216" s="37" t="s">
        <v>406</v>
      </c>
      <c r="F216" s="18" t="s">
        <v>644</v>
      </c>
      <c r="G216" s="20"/>
      <c r="H216" s="20"/>
      <c r="I216" s="20"/>
      <c r="J216" s="20"/>
      <c r="K216" s="20"/>
      <c r="L216" s="20"/>
      <c r="M216" s="20"/>
      <c r="N216" s="20"/>
      <c r="O216" s="20"/>
      <c r="P216" s="21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2"/>
      <c r="AE216" s="2"/>
      <c r="AF216" s="17"/>
      <c r="AG216" s="17"/>
      <c r="AH216" s="17"/>
      <c r="AI216" s="17"/>
      <c r="AJ216" s="17"/>
      <c r="AK216" s="17"/>
      <c r="AL216" s="17"/>
      <c r="AM216" s="17"/>
      <c r="AN216" s="23">
        <v>1.833E-3</v>
      </c>
      <c r="AO216" s="23">
        <v>1.0999999999999999E-2</v>
      </c>
      <c r="AP216" s="21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21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17"/>
      <c r="BY216" s="17"/>
      <c r="BZ216" s="17"/>
      <c r="CA216" s="17"/>
      <c r="CB216" s="17"/>
      <c r="CC216" s="17"/>
      <c r="CD216" s="17"/>
      <c r="CE216" s="20"/>
      <c r="CF216" s="17"/>
      <c r="CG216" s="17"/>
      <c r="CH216" s="17"/>
      <c r="CI216" s="21"/>
      <c r="CJ216" s="17"/>
      <c r="CK216" s="17"/>
      <c r="CL216" s="17"/>
      <c r="CM216" s="17"/>
      <c r="CN216" s="17"/>
      <c r="CO216" s="17"/>
      <c r="CP216" s="17"/>
      <c r="CQ216" s="17"/>
      <c r="CR216" s="17"/>
      <c r="CS216" s="17"/>
      <c r="CT216" s="17"/>
      <c r="CU216" s="17"/>
      <c r="CV216" s="17"/>
      <c r="CW216" s="17"/>
      <c r="CX216" s="17"/>
      <c r="CY216" s="17"/>
      <c r="CZ216" s="17"/>
      <c r="DA216" s="17"/>
      <c r="DB216" s="17"/>
      <c r="DC216" s="17"/>
      <c r="DD216" s="21"/>
      <c r="DE216" s="25" t="s">
        <v>751</v>
      </c>
    </row>
    <row r="217" spans="1:109" s="11" customFormat="1" x14ac:dyDescent="0.25">
      <c r="A217" s="2">
        <f t="shared" si="3"/>
        <v>212</v>
      </c>
      <c r="B217" s="39">
        <v>21315</v>
      </c>
      <c r="C217" s="20" t="s">
        <v>251</v>
      </c>
      <c r="D217" s="2" t="s">
        <v>404</v>
      </c>
      <c r="E217" s="37" t="s">
        <v>406</v>
      </c>
      <c r="F217" s="18" t="s">
        <v>612</v>
      </c>
      <c r="G217" s="22" t="s">
        <v>375</v>
      </c>
      <c r="H217" s="23">
        <v>3.7299999999999998E-3</v>
      </c>
      <c r="I217" s="23">
        <v>1.9220000000000001E-3</v>
      </c>
      <c r="J217" s="23">
        <v>1.29E-2</v>
      </c>
      <c r="K217" s="23">
        <v>1.2800000000000001E-3</v>
      </c>
      <c r="L217" s="23">
        <v>3.9699999999999996E-3</v>
      </c>
      <c r="M217" s="22" t="s">
        <v>81</v>
      </c>
      <c r="N217" s="22" t="s">
        <v>81</v>
      </c>
      <c r="O217" s="23">
        <v>4.4900000000000001E-3</v>
      </c>
      <c r="P217" s="21"/>
      <c r="Q217" s="22" t="s">
        <v>360</v>
      </c>
      <c r="R217" s="23">
        <v>1.3299999999999999E-2</v>
      </c>
      <c r="S217" s="22" t="s">
        <v>73</v>
      </c>
      <c r="T217" s="34">
        <v>0.50533300000000003</v>
      </c>
      <c r="U217" s="23">
        <v>1.03</v>
      </c>
      <c r="V217" s="22" t="s">
        <v>377</v>
      </c>
      <c r="W217" s="22" t="s">
        <v>377</v>
      </c>
      <c r="X217" s="22" t="s">
        <v>378</v>
      </c>
      <c r="Y217" s="23">
        <v>1.74E-3</v>
      </c>
      <c r="Z217" s="17" t="s">
        <v>379</v>
      </c>
      <c r="AA217" s="17" t="s">
        <v>380</v>
      </c>
      <c r="AB217" s="17" t="s">
        <v>381</v>
      </c>
      <c r="AC217" s="17" t="s">
        <v>382</v>
      </c>
      <c r="AD217" s="24">
        <v>0</v>
      </c>
      <c r="AE217" s="41">
        <v>0</v>
      </c>
      <c r="AF217" s="22" t="s">
        <v>383</v>
      </c>
      <c r="AG217" s="22" t="s">
        <v>74</v>
      </c>
      <c r="AH217" s="22" t="s">
        <v>75</v>
      </c>
      <c r="AI217" s="23">
        <v>0.20291699999999999</v>
      </c>
      <c r="AJ217" s="23">
        <v>1.2650000000000001E-3</v>
      </c>
      <c r="AK217" s="23">
        <v>2.8800000000000002E-3</v>
      </c>
      <c r="AL217" s="23">
        <v>0</v>
      </c>
      <c r="AM217" s="23">
        <v>0</v>
      </c>
      <c r="AN217" s="23">
        <v>2.6350000000000002E-3</v>
      </c>
      <c r="AO217" s="23">
        <v>7.3600000000000002E-3</v>
      </c>
      <c r="AP217" s="21"/>
      <c r="AQ217" s="23">
        <v>1.42E-3</v>
      </c>
      <c r="AR217" s="17"/>
      <c r="AS217" s="22" t="s">
        <v>367</v>
      </c>
      <c r="AT217" s="17"/>
      <c r="AU217" s="23">
        <v>0</v>
      </c>
      <c r="AV217" s="23">
        <v>0</v>
      </c>
      <c r="AW217" s="23">
        <v>4.8899999999999996E-4</v>
      </c>
      <c r="AX217" s="23">
        <v>1.34E-3</v>
      </c>
      <c r="AY217" s="23">
        <v>8.3317000000000002E-2</v>
      </c>
      <c r="AZ217" s="23">
        <v>0.11600000000000001</v>
      </c>
      <c r="BA217" s="22" t="s">
        <v>360</v>
      </c>
      <c r="BB217" s="17"/>
      <c r="BC217" s="23">
        <v>6.7549999999999997E-3</v>
      </c>
      <c r="BD217" s="23">
        <v>1.7500000000000002E-2</v>
      </c>
      <c r="BE217" s="23">
        <v>0.75949999999999995</v>
      </c>
      <c r="BF217" s="23">
        <v>1.35</v>
      </c>
      <c r="BG217" s="23">
        <v>1.5089E-2</v>
      </c>
      <c r="BH217" s="23">
        <v>9.5699999999999993E-2</v>
      </c>
      <c r="BI217" s="22" t="s">
        <v>384</v>
      </c>
      <c r="BJ217" s="23">
        <v>5.9699999999999998E-4</v>
      </c>
      <c r="BK217" s="22" t="s">
        <v>386</v>
      </c>
      <c r="BL217" s="22" t="s">
        <v>386</v>
      </c>
      <c r="BM217" s="17" t="s">
        <v>387</v>
      </c>
      <c r="BN217" s="22" t="s">
        <v>387</v>
      </c>
      <c r="BO217" s="17"/>
      <c r="BP217" s="22" t="s">
        <v>396</v>
      </c>
      <c r="BQ217" s="22" t="s">
        <v>113</v>
      </c>
      <c r="BR217" s="22" t="s">
        <v>397</v>
      </c>
      <c r="BS217" s="23">
        <v>9.6900000000000003E-4</v>
      </c>
      <c r="BT217" s="23">
        <v>5.7099999999999998E-3</v>
      </c>
      <c r="BU217" s="22" t="s">
        <v>76</v>
      </c>
      <c r="BV217" s="22" t="s">
        <v>77</v>
      </c>
      <c r="BW217" s="17" t="s">
        <v>286</v>
      </c>
      <c r="BX217" s="22" t="s">
        <v>286</v>
      </c>
      <c r="BY217" s="23">
        <v>0</v>
      </c>
      <c r="BZ217" s="22" t="s">
        <v>78</v>
      </c>
      <c r="CA217" s="22" t="s">
        <v>389</v>
      </c>
      <c r="CB217" s="22" t="s">
        <v>390</v>
      </c>
      <c r="CC217" s="17"/>
      <c r="CD217" s="22" t="s">
        <v>391</v>
      </c>
      <c r="CE217" s="23">
        <v>9.1100000000000003E-4</v>
      </c>
      <c r="CF217" s="17"/>
      <c r="CG217" s="22" t="s">
        <v>69</v>
      </c>
      <c r="CH217" s="22" t="s">
        <v>69</v>
      </c>
      <c r="CI217" s="21"/>
      <c r="CJ217" s="23">
        <v>5.6899999999999995E-4</v>
      </c>
      <c r="CK217" s="23">
        <v>6.9399999999999996E-4</v>
      </c>
      <c r="CL217" s="22" t="s">
        <v>387</v>
      </c>
      <c r="CM217" s="22" t="s">
        <v>387</v>
      </c>
      <c r="CN217" s="22" t="s">
        <v>391</v>
      </c>
      <c r="CO217" s="22" t="s">
        <v>391</v>
      </c>
      <c r="CP217" s="17" t="s">
        <v>392</v>
      </c>
      <c r="CQ217" s="22" t="s">
        <v>392</v>
      </c>
      <c r="CR217" s="22" t="s">
        <v>112</v>
      </c>
      <c r="CS217" s="22" t="s">
        <v>112</v>
      </c>
      <c r="CT217" s="22" t="s">
        <v>393</v>
      </c>
      <c r="CU217" s="22" t="s">
        <v>393</v>
      </c>
      <c r="CV217" s="17"/>
      <c r="CW217" s="17" t="s">
        <v>111</v>
      </c>
      <c r="CX217" s="17" t="s">
        <v>111</v>
      </c>
      <c r="CY217" s="17" t="s">
        <v>394</v>
      </c>
      <c r="CZ217" s="17" t="s">
        <v>394</v>
      </c>
      <c r="DA217" s="17"/>
      <c r="DB217" s="22" t="s">
        <v>683</v>
      </c>
      <c r="DC217" s="23">
        <v>1.4599999999999999E-3</v>
      </c>
      <c r="DD217" s="17"/>
      <c r="DE217" s="31" t="s">
        <v>750</v>
      </c>
    </row>
    <row r="218" spans="1:109" s="11" customFormat="1" x14ac:dyDescent="0.25">
      <c r="A218" s="2">
        <f t="shared" si="3"/>
        <v>213</v>
      </c>
      <c r="B218" s="39">
        <v>25005</v>
      </c>
      <c r="C218" s="20" t="s">
        <v>252</v>
      </c>
      <c r="D218" s="2" t="s">
        <v>404</v>
      </c>
      <c r="E218" s="37" t="s">
        <v>406</v>
      </c>
      <c r="F218" s="18" t="s">
        <v>645</v>
      </c>
      <c r="G218" s="22" t="s">
        <v>375</v>
      </c>
      <c r="H218" s="22" t="s">
        <v>375</v>
      </c>
      <c r="I218" s="22" t="s">
        <v>403</v>
      </c>
      <c r="J218" s="23">
        <v>1.57E-3</v>
      </c>
      <c r="K218" s="23">
        <v>1.766E-3</v>
      </c>
      <c r="L218" s="23">
        <v>5.3299999999999997E-3</v>
      </c>
      <c r="M218" s="22" t="s">
        <v>81</v>
      </c>
      <c r="N218" s="22" t="s">
        <v>81</v>
      </c>
      <c r="O218" s="23">
        <v>9.2399999999999999E-3</v>
      </c>
      <c r="P218" s="35">
        <v>0.127</v>
      </c>
      <c r="Q218" s="23">
        <v>1.0158E-2</v>
      </c>
      <c r="R218" s="23">
        <v>2.07E-2</v>
      </c>
      <c r="S218" s="22" t="s">
        <v>73</v>
      </c>
      <c r="T218" s="23">
        <v>8.6332999999999993E-2</v>
      </c>
      <c r="U218" s="23">
        <v>0.20899999999999999</v>
      </c>
      <c r="V218" s="22" t="s">
        <v>377</v>
      </c>
      <c r="W218" s="22" t="s">
        <v>377</v>
      </c>
      <c r="X218" s="22" t="s">
        <v>378</v>
      </c>
      <c r="Y218" s="22" t="s">
        <v>378</v>
      </c>
      <c r="Z218" s="17" t="s">
        <v>379</v>
      </c>
      <c r="AA218" s="17" t="s">
        <v>380</v>
      </c>
      <c r="AB218" s="17" t="s">
        <v>381</v>
      </c>
      <c r="AC218" s="17" t="s">
        <v>382</v>
      </c>
      <c r="AD218" s="24">
        <v>0</v>
      </c>
      <c r="AE218" s="41">
        <v>0</v>
      </c>
      <c r="AF218" s="22" t="s">
        <v>383</v>
      </c>
      <c r="AG218" s="22" t="s">
        <v>74</v>
      </c>
      <c r="AH218" s="22" t="s">
        <v>75</v>
      </c>
      <c r="AI218" s="23">
        <v>0.54395800000000005</v>
      </c>
      <c r="AJ218" s="23">
        <v>2.0439999999999998E-3</v>
      </c>
      <c r="AK218" s="23">
        <v>6.2300000000000003E-3</v>
      </c>
      <c r="AL218" s="23">
        <v>0</v>
      </c>
      <c r="AM218" s="23">
        <v>0</v>
      </c>
      <c r="AN218" s="23">
        <v>1.83E-3</v>
      </c>
      <c r="AO218" s="23">
        <v>7.6299999999999996E-3</v>
      </c>
      <c r="AP218" s="22">
        <v>1.8</v>
      </c>
      <c r="AQ218" s="22" t="s">
        <v>394</v>
      </c>
      <c r="AR218" s="22">
        <v>4.9000000000000002E-2</v>
      </c>
      <c r="AS218" s="22" t="s">
        <v>367</v>
      </c>
      <c r="AT218" s="17"/>
      <c r="AU218" s="23">
        <v>0</v>
      </c>
      <c r="AV218" s="23">
        <v>0</v>
      </c>
      <c r="AW218" s="23">
        <v>5.04E-4</v>
      </c>
      <c r="AX218" s="23">
        <v>1.8799999999999999E-3</v>
      </c>
      <c r="AY218" s="23">
        <v>0.23375799999999999</v>
      </c>
      <c r="AZ218" s="23">
        <v>1.57</v>
      </c>
      <c r="BA218" s="22" t="s">
        <v>360</v>
      </c>
      <c r="BB218" s="35">
        <v>28.57</v>
      </c>
      <c r="BC218" s="23">
        <v>3.1340000000000001E-3</v>
      </c>
      <c r="BD218" s="23">
        <v>8.4600000000000005E-3</v>
      </c>
      <c r="BE218" s="23">
        <v>0.44724999999999998</v>
      </c>
      <c r="BF218" s="23">
        <v>0.73399999999999999</v>
      </c>
      <c r="BG218" s="23">
        <v>1.0045E-2</v>
      </c>
      <c r="BH218" s="23">
        <v>3.5900000000000001E-2</v>
      </c>
      <c r="BI218" s="22" t="s">
        <v>384</v>
      </c>
      <c r="BJ218" s="22" t="s">
        <v>385</v>
      </c>
      <c r="BK218" s="22" t="s">
        <v>386</v>
      </c>
      <c r="BL218" s="22" t="s">
        <v>386</v>
      </c>
      <c r="BM218" s="17" t="s">
        <v>387</v>
      </c>
      <c r="BN218" s="22" t="s">
        <v>387</v>
      </c>
      <c r="BO218" s="22">
        <v>0.3</v>
      </c>
      <c r="BP218" s="22" t="s">
        <v>396</v>
      </c>
      <c r="BQ218" s="22" t="s">
        <v>113</v>
      </c>
      <c r="BR218" s="22" t="s">
        <v>397</v>
      </c>
      <c r="BS218" s="23">
        <v>4.7100000000000001E-4</v>
      </c>
      <c r="BT218" s="23">
        <v>3.2799999999999999E-3</v>
      </c>
      <c r="BU218" s="22" t="s">
        <v>76</v>
      </c>
      <c r="BV218" s="22" t="s">
        <v>77</v>
      </c>
      <c r="BW218" s="17" t="s">
        <v>286</v>
      </c>
      <c r="BX218" s="22" t="s">
        <v>286</v>
      </c>
      <c r="BY218" s="23">
        <v>0</v>
      </c>
      <c r="BZ218" s="22" t="s">
        <v>78</v>
      </c>
      <c r="CA218" s="22" t="s">
        <v>389</v>
      </c>
      <c r="CB218" s="22" t="s">
        <v>390</v>
      </c>
      <c r="CC218" s="17"/>
      <c r="CD218" s="22" t="s">
        <v>391</v>
      </c>
      <c r="CE218" s="22" t="s">
        <v>391</v>
      </c>
      <c r="CF218" s="22">
        <v>3.4</v>
      </c>
      <c r="CG218" s="22" t="s">
        <v>69</v>
      </c>
      <c r="CH218" s="23">
        <v>5.1000000000000004E-4</v>
      </c>
      <c r="CI218" s="22">
        <v>1.9000000000000001E-4</v>
      </c>
      <c r="CJ218" s="22" t="s">
        <v>391</v>
      </c>
      <c r="CK218" s="22" t="s">
        <v>391</v>
      </c>
      <c r="CL218" s="22" t="s">
        <v>387</v>
      </c>
      <c r="CM218" s="22" t="s">
        <v>387</v>
      </c>
      <c r="CN218" s="22" t="s">
        <v>391</v>
      </c>
      <c r="CO218" s="22" t="s">
        <v>391</v>
      </c>
      <c r="CP218" s="17" t="s">
        <v>392</v>
      </c>
      <c r="CQ218" s="22" t="s">
        <v>392</v>
      </c>
      <c r="CR218" s="22" t="s">
        <v>112</v>
      </c>
      <c r="CS218" s="22" t="s">
        <v>112</v>
      </c>
      <c r="CT218" s="22" t="s">
        <v>393</v>
      </c>
      <c r="CU218" s="22" t="s">
        <v>393</v>
      </c>
      <c r="CV218" s="17"/>
      <c r="CW218" s="17" t="s">
        <v>111</v>
      </c>
      <c r="CX218" s="17" t="s">
        <v>111</v>
      </c>
      <c r="CY218" s="17" t="s">
        <v>394</v>
      </c>
      <c r="CZ218" s="17" t="s">
        <v>394</v>
      </c>
      <c r="DA218" s="22" t="s">
        <v>677</v>
      </c>
      <c r="DB218" s="22" t="s">
        <v>683</v>
      </c>
      <c r="DC218" s="23">
        <v>2.47E-3</v>
      </c>
      <c r="DD218" s="17"/>
      <c r="DE218" s="31" t="s">
        <v>750</v>
      </c>
    </row>
    <row r="219" spans="1:109" s="11" customFormat="1" x14ac:dyDescent="0.25">
      <c r="A219" s="2">
        <f t="shared" si="3"/>
        <v>214</v>
      </c>
      <c r="B219" s="39">
        <v>25053</v>
      </c>
      <c r="C219" s="20" t="s">
        <v>347</v>
      </c>
      <c r="D219" s="2" t="s">
        <v>404</v>
      </c>
      <c r="E219" s="37" t="s">
        <v>406</v>
      </c>
      <c r="F219" s="18" t="s">
        <v>646</v>
      </c>
      <c r="G219" s="20"/>
      <c r="H219" s="20"/>
      <c r="I219" s="20"/>
      <c r="J219" s="20"/>
      <c r="K219" s="20"/>
      <c r="L219" s="20"/>
      <c r="M219" s="20"/>
      <c r="N219" s="20"/>
      <c r="O219" s="20"/>
      <c r="P219" s="17"/>
      <c r="Q219" s="22" t="s">
        <v>360</v>
      </c>
      <c r="R219" s="23">
        <v>1.8499999999999999E-2</v>
      </c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44"/>
      <c r="AE219" s="2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23">
        <v>0.20098299999999999</v>
      </c>
      <c r="AZ219" s="23">
        <v>1.04</v>
      </c>
      <c r="BA219" s="22" t="s">
        <v>360</v>
      </c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20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25" t="s">
        <v>751</v>
      </c>
    </row>
    <row r="220" spans="1:109" s="11" customFormat="1" x14ac:dyDescent="0.25">
      <c r="A220" s="2">
        <f t="shared" si="3"/>
        <v>215</v>
      </c>
      <c r="B220" s="39">
        <v>25055</v>
      </c>
      <c r="C220" s="20" t="s">
        <v>253</v>
      </c>
      <c r="D220" s="2" t="s">
        <v>404</v>
      </c>
      <c r="E220" s="37" t="s">
        <v>406</v>
      </c>
      <c r="F220" s="18" t="s">
        <v>646</v>
      </c>
      <c r="G220" s="20"/>
      <c r="H220" s="20"/>
      <c r="I220" s="20"/>
      <c r="J220" s="20"/>
      <c r="K220" s="20"/>
      <c r="L220" s="20"/>
      <c r="M220" s="20"/>
      <c r="N220" s="20"/>
      <c r="O220" s="20"/>
      <c r="P220" s="17"/>
      <c r="Q220" s="23">
        <v>1.1820000000000001E-2</v>
      </c>
      <c r="R220" s="23">
        <v>2.6499999999999999E-2</v>
      </c>
      <c r="S220" s="17"/>
      <c r="T220" s="17"/>
      <c r="U220" s="17"/>
      <c r="V220" s="17"/>
      <c r="W220" s="17"/>
      <c r="X220" s="17"/>
      <c r="Y220" s="17"/>
      <c r="Z220" s="17" t="s">
        <v>379</v>
      </c>
      <c r="AA220" s="17" t="s">
        <v>380</v>
      </c>
      <c r="AB220" s="17" t="s">
        <v>381</v>
      </c>
      <c r="AC220" s="17" t="s">
        <v>382</v>
      </c>
      <c r="AD220" s="24">
        <v>0</v>
      </c>
      <c r="AE220" s="2"/>
      <c r="AF220" s="17"/>
      <c r="AG220" s="17"/>
      <c r="AH220" s="17"/>
      <c r="AI220" s="17"/>
      <c r="AJ220" s="17"/>
      <c r="AK220" s="17"/>
      <c r="AL220" s="23">
        <v>0</v>
      </c>
      <c r="AM220" s="23">
        <v>0</v>
      </c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23">
        <v>0.16600999999999999</v>
      </c>
      <c r="AZ220" s="23">
        <v>0.34</v>
      </c>
      <c r="BA220" s="23">
        <v>1.12E-2</v>
      </c>
      <c r="BB220" s="21"/>
      <c r="BC220" s="17"/>
      <c r="BD220" s="17"/>
      <c r="BE220" s="23">
        <v>0.57999999999999996</v>
      </c>
      <c r="BF220" s="23">
        <v>1.22</v>
      </c>
      <c r="BG220" s="17"/>
      <c r="BH220" s="17"/>
      <c r="BI220" s="17"/>
      <c r="BJ220" s="17"/>
      <c r="BK220" s="17"/>
      <c r="BL220" s="17"/>
      <c r="BM220" s="17" t="s">
        <v>387</v>
      </c>
      <c r="BN220" s="22" t="s">
        <v>387</v>
      </c>
      <c r="BO220" s="17"/>
      <c r="BP220" s="22" t="s">
        <v>396</v>
      </c>
      <c r="BQ220" s="22" t="s">
        <v>113</v>
      </c>
      <c r="BR220" s="22" t="s">
        <v>397</v>
      </c>
      <c r="BS220" s="17"/>
      <c r="BT220" s="17"/>
      <c r="BU220" s="17"/>
      <c r="BV220" s="17"/>
      <c r="BW220" s="17"/>
      <c r="BX220" s="17"/>
      <c r="BY220" s="17"/>
      <c r="BZ220" s="17"/>
      <c r="CA220" s="17"/>
      <c r="CB220" s="17"/>
      <c r="CC220" s="17"/>
      <c r="CD220" s="17"/>
      <c r="CE220" s="20"/>
      <c r="CF220" s="17"/>
      <c r="CG220" s="17"/>
      <c r="CH220" s="17"/>
      <c r="CI220" s="17"/>
      <c r="CJ220" s="17"/>
      <c r="CK220" s="17"/>
      <c r="CL220" s="17"/>
      <c r="CM220" s="17"/>
      <c r="CN220" s="17"/>
      <c r="CO220" s="17"/>
      <c r="CP220" s="17"/>
      <c r="CQ220" s="17"/>
      <c r="CR220" s="17"/>
      <c r="CS220" s="17"/>
      <c r="CT220" s="17"/>
      <c r="CU220" s="17"/>
      <c r="CV220" s="17"/>
      <c r="CW220" s="17"/>
      <c r="CX220" s="17"/>
      <c r="CY220" s="17"/>
      <c r="CZ220" s="17"/>
      <c r="DA220" s="17"/>
      <c r="DB220" s="17"/>
      <c r="DC220" s="17"/>
      <c r="DD220" s="17"/>
      <c r="DE220" s="25" t="s">
        <v>751</v>
      </c>
    </row>
    <row r="221" spans="1:109" s="11" customFormat="1" x14ac:dyDescent="0.25">
      <c r="A221" s="2">
        <f t="shared" si="3"/>
        <v>216</v>
      </c>
      <c r="B221" s="39">
        <v>25056</v>
      </c>
      <c r="C221" s="20" t="s">
        <v>446</v>
      </c>
      <c r="D221" s="2" t="s">
        <v>404</v>
      </c>
      <c r="E221" s="37" t="s">
        <v>406</v>
      </c>
      <c r="F221" s="18" t="s">
        <v>647</v>
      </c>
      <c r="G221" s="22" t="s">
        <v>375</v>
      </c>
      <c r="H221" s="22" t="s">
        <v>375</v>
      </c>
      <c r="I221" s="22" t="s">
        <v>403</v>
      </c>
      <c r="J221" s="23">
        <v>1.41E-3</v>
      </c>
      <c r="K221" s="23">
        <v>1.655E-3</v>
      </c>
      <c r="L221" s="23">
        <v>2.8600000000000001E-3</v>
      </c>
      <c r="M221" s="22" t="s">
        <v>81</v>
      </c>
      <c r="N221" s="22" t="s">
        <v>81</v>
      </c>
      <c r="O221" s="23">
        <v>3.13E-3</v>
      </c>
      <c r="P221" s="13"/>
      <c r="Q221" s="23">
        <v>1.2767000000000001E-2</v>
      </c>
      <c r="R221" s="23">
        <v>3.0499999999999999E-2</v>
      </c>
      <c r="S221" s="22" t="s">
        <v>73</v>
      </c>
      <c r="T221" s="23">
        <v>5.1332999999999997E-2</v>
      </c>
      <c r="U221" s="23">
        <v>0.104</v>
      </c>
      <c r="V221" s="22" t="s">
        <v>377</v>
      </c>
      <c r="W221" s="22" t="s">
        <v>377</v>
      </c>
      <c r="X221" s="22" t="s">
        <v>378</v>
      </c>
      <c r="Y221" s="23">
        <v>9.5799999999999998E-4</v>
      </c>
      <c r="Z221" s="17" t="s">
        <v>379</v>
      </c>
      <c r="AA221" s="17" t="s">
        <v>380</v>
      </c>
      <c r="AB221" s="17" t="s">
        <v>381</v>
      </c>
      <c r="AC221" s="17" t="s">
        <v>382</v>
      </c>
      <c r="AD221" s="24">
        <v>0</v>
      </c>
      <c r="AE221" s="41">
        <v>1.35E-4</v>
      </c>
      <c r="AF221" s="22" t="s">
        <v>383</v>
      </c>
      <c r="AG221" s="22" t="s">
        <v>74</v>
      </c>
      <c r="AH221" s="22" t="s">
        <v>75</v>
      </c>
      <c r="AI221" s="23">
        <v>9.7802E-2</v>
      </c>
      <c r="AJ221" s="23">
        <v>1.3450000000000001E-3</v>
      </c>
      <c r="AK221" s="23">
        <v>5.8399999999999997E-3</v>
      </c>
      <c r="AL221" s="23">
        <v>0</v>
      </c>
      <c r="AM221" s="23">
        <v>0</v>
      </c>
      <c r="AN221" s="23">
        <v>2.091E-3</v>
      </c>
      <c r="AO221" s="23">
        <v>8.2000000000000007E-3</v>
      </c>
      <c r="AP221" s="14"/>
      <c r="AQ221" s="22" t="s">
        <v>394</v>
      </c>
      <c r="AR221" s="13"/>
      <c r="AS221" s="22" t="s">
        <v>367</v>
      </c>
      <c r="AT221" s="13"/>
      <c r="AU221" s="23">
        <v>0</v>
      </c>
      <c r="AV221" s="23">
        <v>0</v>
      </c>
      <c r="AW221" s="22" t="s">
        <v>679</v>
      </c>
      <c r="AX221" s="23">
        <v>4.8999999999999998E-4</v>
      </c>
      <c r="AY221" s="23">
        <v>0.18784999999999999</v>
      </c>
      <c r="AZ221" s="23">
        <v>0.58199999999999996</v>
      </c>
      <c r="BA221" s="23">
        <v>1.0200000000000001E-2</v>
      </c>
      <c r="BB221" s="14"/>
      <c r="BC221" s="23">
        <v>3.385E-3</v>
      </c>
      <c r="BD221" s="23">
        <v>1.2800000000000001E-2</v>
      </c>
      <c r="BE221" s="23">
        <v>0.51024999999999998</v>
      </c>
      <c r="BF221" s="23">
        <v>0.98299999999999998</v>
      </c>
      <c r="BG221" s="23">
        <v>6.4980000000000003E-3</v>
      </c>
      <c r="BH221" s="23">
        <v>1.78E-2</v>
      </c>
      <c r="BI221" s="22" t="s">
        <v>384</v>
      </c>
      <c r="BJ221" s="22" t="s">
        <v>385</v>
      </c>
      <c r="BK221" s="22" t="s">
        <v>386</v>
      </c>
      <c r="BL221" s="22" t="s">
        <v>386</v>
      </c>
      <c r="BM221" s="17" t="s">
        <v>387</v>
      </c>
      <c r="BN221" s="22" t="s">
        <v>387</v>
      </c>
      <c r="BO221" s="14"/>
      <c r="BP221" s="22" t="s">
        <v>396</v>
      </c>
      <c r="BQ221" s="22" t="s">
        <v>113</v>
      </c>
      <c r="BR221" s="22" t="s">
        <v>397</v>
      </c>
      <c r="BS221" s="23">
        <v>2.4800000000000001E-4</v>
      </c>
      <c r="BT221" s="23">
        <v>8.9999999999999998E-4</v>
      </c>
      <c r="BU221" s="22" t="s">
        <v>76</v>
      </c>
      <c r="BV221" s="22" t="s">
        <v>77</v>
      </c>
      <c r="BW221" s="17" t="s">
        <v>286</v>
      </c>
      <c r="BX221" s="22" t="s">
        <v>286</v>
      </c>
      <c r="BY221" s="23">
        <v>0</v>
      </c>
      <c r="BZ221" s="22" t="s">
        <v>78</v>
      </c>
      <c r="CA221" s="22" t="s">
        <v>389</v>
      </c>
      <c r="CB221" s="22" t="s">
        <v>390</v>
      </c>
      <c r="CC221" s="8"/>
      <c r="CD221" s="22" t="s">
        <v>391</v>
      </c>
      <c r="CE221" s="22" t="s">
        <v>391</v>
      </c>
      <c r="CF221" s="15"/>
      <c r="CG221" s="22" t="s">
        <v>69</v>
      </c>
      <c r="CH221" s="22" t="s">
        <v>69</v>
      </c>
      <c r="CI221" s="16"/>
      <c r="CJ221" s="22" t="s">
        <v>391</v>
      </c>
      <c r="CK221" s="22" t="s">
        <v>391</v>
      </c>
      <c r="CL221" s="22" t="s">
        <v>387</v>
      </c>
      <c r="CM221" s="22" t="s">
        <v>387</v>
      </c>
      <c r="CN221" s="22" t="s">
        <v>391</v>
      </c>
      <c r="CO221" s="22" t="s">
        <v>391</v>
      </c>
      <c r="CP221" s="17" t="s">
        <v>392</v>
      </c>
      <c r="CQ221" s="22" t="s">
        <v>392</v>
      </c>
      <c r="CR221" s="22" t="s">
        <v>112</v>
      </c>
      <c r="CS221" s="22" t="s">
        <v>112</v>
      </c>
      <c r="CT221" s="22" t="s">
        <v>393</v>
      </c>
      <c r="CU221" s="22" t="s">
        <v>393</v>
      </c>
      <c r="CV221" s="14"/>
      <c r="CW221" s="17" t="s">
        <v>111</v>
      </c>
      <c r="CX221" s="17" t="s">
        <v>111</v>
      </c>
      <c r="CY221" s="17" t="s">
        <v>394</v>
      </c>
      <c r="CZ221" s="17" t="s">
        <v>394</v>
      </c>
      <c r="DA221" s="8"/>
      <c r="DB221" s="22" t="s">
        <v>683</v>
      </c>
      <c r="DC221" s="23">
        <v>2.1700000000000001E-3</v>
      </c>
      <c r="DD221" s="21"/>
      <c r="DE221" s="25" t="s">
        <v>751</v>
      </c>
    </row>
    <row r="222" spans="1:109" s="11" customFormat="1" x14ac:dyDescent="0.25">
      <c r="A222" s="2">
        <f t="shared" si="3"/>
        <v>217</v>
      </c>
      <c r="B222" s="39">
        <v>25071</v>
      </c>
      <c r="C222" s="20" t="s">
        <v>254</v>
      </c>
      <c r="D222" s="2" t="s">
        <v>404</v>
      </c>
      <c r="E222" s="37" t="s">
        <v>406</v>
      </c>
      <c r="F222" s="18" t="s">
        <v>648</v>
      </c>
      <c r="G222" s="22" t="s">
        <v>375</v>
      </c>
      <c r="H222" s="23">
        <v>1.01E-3</v>
      </c>
      <c r="I222" s="22" t="s">
        <v>403</v>
      </c>
      <c r="J222" s="23">
        <v>1.41E-3</v>
      </c>
      <c r="K222" s="23">
        <v>2.6870000000000002E-3</v>
      </c>
      <c r="L222" s="23">
        <v>4.79E-3</v>
      </c>
      <c r="M222" s="22" t="s">
        <v>81</v>
      </c>
      <c r="N222" s="22" t="s">
        <v>81</v>
      </c>
      <c r="O222" s="23">
        <v>1.9300000000000001E-3</v>
      </c>
      <c r="P222" s="17"/>
      <c r="Q222" s="22" t="s">
        <v>360</v>
      </c>
      <c r="R222" s="23">
        <v>1.66E-2</v>
      </c>
      <c r="S222" s="22" t="s">
        <v>73</v>
      </c>
      <c r="T222" s="23">
        <v>0.23033300000000001</v>
      </c>
      <c r="U222" s="23">
        <v>0.38600000000000001</v>
      </c>
      <c r="V222" s="22" t="s">
        <v>377</v>
      </c>
      <c r="W222" s="22" t="s">
        <v>377</v>
      </c>
      <c r="X222" s="22" t="s">
        <v>378</v>
      </c>
      <c r="Y222" s="22" t="s">
        <v>378</v>
      </c>
      <c r="Z222" s="17" t="s">
        <v>379</v>
      </c>
      <c r="AA222" s="17" t="s">
        <v>380</v>
      </c>
      <c r="AB222" s="17" t="s">
        <v>381</v>
      </c>
      <c r="AC222" s="17" t="s">
        <v>382</v>
      </c>
      <c r="AD222" s="41">
        <v>0</v>
      </c>
      <c r="AE222" s="41">
        <v>0</v>
      </c>
      <c r="AF222" s="22" t="s">
        <v>383</v>
      </c>
      <c r="AG222" s="22" t="s">
        <v>74</v>
      </c>
      <c r="AH222" s="22" t="s">
        <v>75</v>
      </c>
      <c r="AI222" s="23">
        <v>0.21404999999999999</v>
      </c>
      <c r="AJ222" s="23">
        <v>2.8779999999999999E-3</v>
      </c>
      <c r="AK222" s="23">
        <v>8.3499999999999998E-3</v>
      </c>
      <c r="AL222" s="23">
        <v>0</v>
      </c>
      <c r="AM222" s="23">
        <v>0</v>
      </c>
      <c r="AN222" s="23">
        <v>3.473E-3</v>
      </c>
      <c r="AO222" s="23">
        <v>1.83E-2</v>
      </c>
      <c r="AP222" s="21"/>
      <c r="AQ222" s="22" t="s">
        <v>394</v>
      </c>
      <c r="AR222" s="17"/>
      <c r="AS222" s="22" t="s">
        <v>367</v>
      </c>
      <c r="AT222" s="17"/>
      <c r="AU222" s="23">
        <v>1.46E-4</v>
      </c>
      <c r="AV222" s="23">
        <v>1.75E-3</v>
      </c>
      <c r="AW222" s="23">
        <v>4.9200000000000003E-4</v>
      </c>
      <c r="AX222" s="23">
        <v>1.6100000000000001E-3</v>
      </c>
      <c r="AY222" s="23">
        <v>9.4375000000000001E-2</v>
      </c>
      <c r="AZ222" s="23">
        <v>0.20300000000000001</v>
      </c>
      <c r="BA222" s="22" t="s">
        <v>360</v>
      </c>
      <c r="BB222" s="17"/>
      <c r="BC222" s="23">
        <v>3.2079999999999999E-3</v>
      </c>
      <c r="BD222" s="23">
        <v>9.0200000000000002E-3</v>
      </c>
      <c r="BE222" s="23">
        <v>0.72833300000000001</v>
      </c>
      <c r="BF222" s="23">
        <v>0.93400000000000005</v>
      </c>
      <c r="BG222" s="23">
        <v>2.0232E-2</v>
      </c>
      <c r="BH222" s="23">
        <v>0.16200000000000001</v>
      </c>
      <c r="BI222" s="22" t="s">
        <v>384</v>
      </c>
      <c r="BJ222" s="22" t="s">
        <v>385</v>
      </c>
      <c r="BK222" s="22" t="s">
        <v>386</v>
      </c>
      <c r="BL222" s="22" t="s">
        <v>386</v>
      </c>
      <c r="BM222" s="17" t="s">
        <v>387</v>
      </c>
      <c r="BN222" s="22" t="s">
        <v>387</v>
      </c>
      <c r="BO222" s="17"/>
      <c r="BP222" s="23">
        <v>4.3099999999999996E-3</v>
      </c>
      <c r="BQ222" s="23">
        <v>2.1900000000000001E-3</v>
      </c>
      <c r="BR222" s="23">
        <v>4.13E-3</v>
      </c>
      <c r="BS222" s="23">
        <v>4.5800000000000002E-4</v>
      </c>
      <c r="BT222" s="23">
        <v>1.48E-3</v>
      </c>
      <c r="BU222" s="22" t="s">
        <v>76</v>
      </c>
      <c r="BV222" s="22" t="s">
        <v>77</v>
      </c>
      <c r="BW222" s="17" t="s">
        <v>286</v>
      </c>
      <c r="BX222" s="22" t="s">
        <v>286</v>
      </c>
      <c r="BY222" s="23">
        <v>0</v>
      </c>
      <c r="BZ222" s="22" t="s">
        <v>78</v>
      </c>
      <c r="CA222" s="22" t="s">
        <v>389</v>
      </c>
      <c r="CB222" s="22" t="s">
        <v>390</v>
      </c>
      <c r="CC222" s="17"/>
      <c r="CD222" s="22" t="s">
        <v>391</v>
      </c>
      <c r="CE222" s="22" t="s">
        <v>391</v>
      </c>
      <c r="CF222" s="17"/>
      <c r="CG222" s="22" t="s">
        <v>69</v>
      </c>
      <c r="CH222" s="22" t="s">
        <v>69</v>
      </c>
      <c r="CI222" s="17"/>
      <c r="CJ222" s="23">
        <v>6.38E-4</v>
      </c>
      <c r="CK222" s="23">
        <v>9.3099999999999997E-4</v>
      </c>
      <c r="CL222" s="22" t="s">
        <v>387</v>
      </c>
      <c r="CM222" s="22" t="s">
        <v>387</v>
      </c>
      <c r="CN222" s="22" t="s">
        <v>391</v>
      </c>
      <c r="CO222" s="22" t="s">
        <v>391</v>
      </c>
      <c r="CP222" s="17" t="s">
        <v>392</v>
      </c>
      <c r="CQ222" s="22" t="s">
        <v>392</v>
      </c>
      <c r="CR222" s="22" t="s">
        <v>112</v>
      </c>
      <c r="CS222" s="22" t="s">
        <v>112</v>
      </c>
      <c r="CT222" s="22" t="s">
        <v>393</v>
      </c>
      <c r="CU222" s="22" t="s">
        <v>393</v>
      </c>
      <c r="CV222" s="17"/>
      <c r="CW222" s="17" t="s">
        <v>111</v>
      </c>
      <c r="CX222" s="17" t="s">
        <v>111</v>
      </c>
      <c r="CY222" s="17" t="s">
        <v>394</v>
      </c>
      <c r="CZ222" s="17" t="s">
        <v>394</v>
      </c>
      <c r="DA222" s="17"/>
      <c r="DB222" s="23">
        <v>1.1050000000000001E-3</v>
      </c>
      <c r="DC222" s="23">
        <v>3.8E-3</v>
      </c>
      <c r="DD222" s="17"/>
      <c r="DE222" s="25" t="s">
        <v>751</v>
      </c>
    </row>
    <row r="223" spans="1:109" s="11" customFormat="1" x14ac:dyDescent="0.25">
      <c r="A223" s="2">
        <f t="shared" si="3"/>
        <v>218</v>
      </c>
      <c r="B223" s="39">
        <v>29010</v>
      </c>
      <c r="C223" s="20" t="s">
        <v>255</v>
      </c>
      <c r="D223" s="2" t="s">
        <v>404</v>
      </c>
      <c r="E223" s="37" t="s">
        <v>406</v>
      </c>
      <c r="F223" s="18" t="s">
        <v>649</v>
      </c>
      <c r="G223" s="22" t="s">
        <v>375</v>
      </c>
      <c r="H223" s="23">
        <v>8.9899999999999995E-4</v>
      </c>
      <c r="I223" s="22" t="s">
        <v>403</v>
      </c>
      <c r="J223" s="22" t="s">
        <v>403</v>
      </c>
      <c r="K223" s="23">
        <v>3.153E-3</v>
      </c>
      <c r="L223" s="23">
        <v>6.9899999999999997E-3</v>
      </c>
      <c r="M223" s="22" t="s">
        <v>81</v>
      </c>
      <c r="N223" s="22" t="s">
        <v>81</v>
      </c>
      <c r="O223" s="23">
        <v>1.6500000000000001E-2</v>
      </c>
      <c r="P223" s="22">
        <v>6.4000000000000001E-2</v>
      </c>
      <c r="Q223" s="22" t="s">
        <v>360</v>
      </c>
      <c r="R223" s="23">
        <v>2.23E-2</v>
      </c>
      <c r="S223" s="22" t="s">
        <v>73</v>
      </c>
      <c r="T223" s="23">
        <v>0.32066699999999998</v>
      </c>
      <c r="U223" s="23">
        <v>0.56200000000000006</v>
      </c>
      <c r="V223" s="22" t="s">
        <v>377</v>
      </c>
      <c r="W223" s="22" t="s">
        <v>377</v>
      </c>
      <c r="X223" s="22" t="s">
        <v>378</v>
      </c>
      <c r="Y223" s="22" t="s">
        <v>378</v>
      </c>
      <c r="Z223" s="17" t="s">
        <v>379</v>
      </c>
      <c r="AA223" s="17" t="s">
        <v>380</v>
      </c>
      <c r="AB223" s="17" t="s">
        <v>381</v>
      </c>
      <c r="AC223" s="17" t="s">
        <v>382</v>
      </c>
      <c r="AD223" s="24">
        <v>0</v>
      </c>
      <c r="AE223" s="41">
        <v>0</v>
      </c>
      <c r="AF223" s="22" t="s">
        <v>383</v>
      </c>
      <c r="AG223" s="22" t="s">
        <v>74</v>
      </c>
      <c r="AH223" s="22" t="s">
        <v>75</v>
      </c>
      <c r="AI223" s="23">
        <v>0.19625799999999999</v>
      </c>
      <c r="AJ223" s="23">
        <v>1.6459999999999999E-3</v>
      </c>
      <c r="AK223" s="23">
        <v>5.0099999999999997E-3</v>
      </c>
      <c r="AL223" s="23">
        <v>0</v>
      </c>
      <c r="AM223" s="23">
        <v>0</v>
      </c>
      <c r="AN223" s="23">
        <v>2.7959999999999999E-3</v>
      </c>
      <c r="AO223" s="23">
        <v>1.38E-2</v>
      </c>
      <c r="AP223" s="23">
        <v>13.7</v>
      </c>
      <c r="AQ223" s="22" t="s">
        <v>394</v>
      </c>
      <c r="AR223" s="22">
        <v>5.8999999999999997E-2</v>
      </c>
      <c r="AS223" s="22" t="s">
        <v>367</v>
      </c>
      <c r="AT223" s="17"/>
      <c r="AU223" s="23">
        <v>0</v>
      </c>
      <c r="AV223" s="23">
        <v>0</v>
      </c>
      <c r="AW223" s="23">
        <v>8.0800000000000002E-4</v>
      </c>
      <c r="AX223" s="23">
        <v>2.3600000000000001E-3</v>
      </c>
      <c r="AY223" s="23">
        <v>8.6416999999999994E-2</v>
      </c>
      <c r="AZ223" s="23">
        <v>0.17499999999999999</v>
      </c>
      <c r="BA223" s="22" t="s">
        <v>360</v>
      </c>
      <c r="BB223" s="35">
        <v>27.7</v>
      </c>
      <c r="BC223" s="23">
        <v>2.679E-3</v>
      </c>
      <c r="BD223" s="23">
        <v>1.06E-2</v>
      </c>
      <c r="BE223" s="23">
        <v>0.89816700000000005</v>
      </c>
      <c r="BF223" s="23">
        <v>1.54</v>
      </c>
      <c r="BG223" s="23">
        <v>2.6143E-2</v>
      </c>
      <c r="BH223" s="23">
        <v>0.223</v>
      </c>
      <c r="BI223" s="22" t="s">
        <v>384</v>
      </c>
      <c r="BJ223" s="22" t="s">
        <v>385</v>
      </c>
      <c r="BK223" s="22" t="s">
        <v>386</v>
      </c>
      <c r="BL223" s="22" t="s">
        <v>386</v>
      </c>
      <c r="BM223" s="17" t="s">
        <v>387</v>
      </c>
      <c r="BN223" s="22" t="s">
        <v>387</v>
      </c>
      <c r="BO223" s="22">
        <v>1.1000000000000001</v>
      </c>
      <c r="BP223" s="22" t="s">
        <v>396</v>
      </c>
      <c r="BQ223" s="22" t="s">
        <v>113</v>
      </c>
      <c r="BR223" s="22" t="s">
        <v>397</v>
      </c>
      <c r="BS223" s="23">
        <v>1.044E-3</v>
      </c>
      <c r="BT223" s="23">
        <v>5.1999999999999998E-3</v>
      </c>
      <c r="BU223" s="22" t="s">
        <v>76</v>
      </c>
      <c r="BV223" s="22" t="s">
        <v>77</v>
      </c>
      <c r="BW223" s="17" t="s">
        <v>286</v>
      </c>
      <c r="BX223" s="22" t="s">
        <v>286</v>
      </c>
      <c r="BY223" s="23">
        <v>0</v>
      </c>
      <c r="BZ223" s="22" t="s">
        <v>78</v>
      </c>
      <c r="CA223" s="22" t="s">
        <v>389</v>
      </c>
      <c r="CB223" s="22" t="s">
        <v>390</v>
      </c>
      <c r="CC223" s="17"/>
      <c r="CD223" s="22" t="s">
        <v>391</v>
      </c>
      <c r="CE223" s="22" t="s">
        <v>391</v>
      </c>
      <c r="CF223" s="22">
        <v>8</v>
      </c>
      <c r="CG223" s="22" t="s">
        <v>69</v>
      </c>
      <c r="CH223" s="23">
        <v>8.3000000000000001E-4</v>
      </c>
      <c r="CI223" s="22">
        <v>1E-4</v>
      </c>
      <c r="CJ223" s="23">
        <v>5.8399999999999999E-4</v>
      </c>
      <c r="CK223" s="23">
        <v>6.7500000000000004E-4</v>
      </c>
      <c r="CL223" s="22" t="s">
        <v>387</v>
      </c>
      <c r="CM223" s="22" t="s">
        <v>387</v>
      </c>
      <c r="CN223" s="22" t="s">
        <v>391</v>
      </c>
      <c r="CO223" s="23">
        <v>4.9200000000000003E-4</v>
      </c>
      <c r="CP223" s="17" t="s">
        <v>392</v>
      </c>
      <c r="CQ223" s="22" t="s">
        <v>392</v>
      </c>
      <c r="CR223" s="22" t="s">
        <v>112</v>
      </c>
      <c r="CS223" s="22" t="s">
        <v>112</v>
      </c>
      <c r="CT223" s="22" t="s">
        <v>393</v>
      </c>
      <c r="CU223" s="22" t="s">
        <v>393</v>
      </c>
      <c r="CV223" s="17"/>
      <c r="CW223" s="17" t="s">
        <v>111</v>
      </c>
      <c r="CX223" s="17" t="s">
        <v>111</v>
      </c>
      <c r="CY223" s="17" t="s">
        <v>394</v>
      </c>
      <c r="CZ223" s="17" t="s">
        <v>394</v>
      </c>
      <c r="DA223" s="22" t="s">
        <v>677</v>
      </c>
      <c r="DB223" s="23">
        <v>1.5790000000000001E-3</v>
      </c>
      <c r="DC223" s="23">
        <v>4.1000000000000003E-3</v>
      </c>
      <c r="DD223" s="17"/>
      <c r="DE223" s="31" t="s">
        <v>750</v>
      </c>
    </row>
    <row r="224" spans="1:109" s="11" customFormat="1" x14ac:dyDescent="0.25">
      <c r="A224" s="2">
        <f t="shared" si="3"/>
        <v>219</v>
      </c>
      <c r="B224" s="39">
        <v>29020</v>
      </c>
      <c r="C224" s="20" t="s">
        <v>256</v>
      </c>
      <c r="D224" s="2" t="s">
        <v>404</v>
      </c>
      <c r="E224" s="37" t="s">
        <v>406</v>
      </c>
      <c r="F224" s="18" t="s">
        <v>650</v>
      </c>
      <c r="G224" s="22" t="s">
        <v>375</v>
      </c>
      <c r="H224" s="23">
        <v>3.3700000000000002E-3</v>
      </c>
      <c r="I224" s="22" t="s">
        <v>403</v>
      </c>
      <c r="J224" s="23">
        <v>2.4599999999999999E-3</v>
      </c>
      <c r="K224" s="23">
        <v>2.6900000000000001E-3</v>
      </c>
      <c r="L224" s="23">
        <v>4.1000000000000003E-3</v>
      </c>
      <c r="M224" s="22" t="s">
        <v>81</v>
      </c>
      <c r="N224" s="22" t="s">
        <v>81</v>
      </c>
      <c r="O224" s="23">
        <v>2.7599999999999999E-3</v>
      </c>
      <c r="P224" s="35">
        <v>0.17699999999999999</v>
      </c>
      <c r="Q224" s="23">
        <v>1.0666999999999999E-2</v>
      </c>
      <c r="R224" s="23">
        <v>2.9000000000000001E-2</v>
      </c>
      <c r="S224" s="22" t="s">
        <v>73</v>
      </c>
      <c r="T224" s="23">
        <v>0.29599999999999999</v>
      </c>
      <c r="U224" s="23">
        <v>0.434</v>
      </c>
      <c r="V224" s="22" t="s">
        <v>377</v>
      </c>
      <c r="W224" s="22" t="s">
        <v>377</v>
      </c>
      <c r="X224" s="22" t="s">
        <v>378</v>
      </c>
      <c r="Y224" s="22" t="s">
        <v>378</v>
      </c>
      <c r="Z224" s="17" t="s">
        <v>379</v>
      </c>
      <c r="AA224" s="17" t="s">
        <v>380</v>
      </c>
      <c r="AB224" s="17" t="s">
        <v>381</v>
      </c>
      <c r="AC224" s="17" t="s">
        <v>382</v>
      </c>
      <c r="AD224" s="24">
        <v>0</v>
      </c>
      <c r="AE224" s="41">
        <v>0</v>
      </c>
      <c r="AF224" s="22" t="s">
        <v>383</v>
      </c>
      <c r="AG224" s="22" t="s">
        <v>74</v>
      </c>
      <c r="AH224" s="22" t="s">
        <v>75</v>
      </c>
      <c r="AI224" s="23">
        <v>7.4185000000000001E-2</v>
      </c>
      <c r="AJ224" s="23">
        <v>1.8220000000000001E-3</v>
      </c>
      <c r="AK224" s="23">
        <v>4.5700000000000003E-3</v>
      </c>
      <c r="AL224" s="23">
        <v>0</v>
      </c>
      <c r="AM224" s="23">
        <v>0</v>
      </c>
      <c r="AN224" s="23">
        <v>1.439E-3</v>
      </c>
      <c r="AO224" s="23">
        <v>6.4400000000000004E-3</v>
      </c>
      <c r="AP224" s="23">
        <v>4.5999999999999996</v>
      </c>
      <c r="AQ224" s="23">
        <v>9.7499999999999996E-4</v>
      </c>
      <c r="AR224" s="22">
        <v>8.1000000000000003E-2</v>
      </c>
      <c r="AS224" s="22" t="s">
        <v>367</v>
      </c>
      <c r="AT224" s="17"/>
      <c r="AU224" s="23">
        <v>2.04E-4</v>
      </c>
      <c r="AV224" s="23">
        <v>2.4499999999999999E-3</v>
      </c>
      <c r="AW224" s="23">
        <v>3.3399999999999999E-4</v>
      </c>
      <c r="AX224" s="23">
        <v>8.3000000000000001E-4</v>
      </c>
      <c r="AY224" s="23">
        <v>0.17119999999999999</v>
      </c>
      <c r="AZ224" s="23">
        <v>0.627</v>
      </c>
      <c r="BA224" s="22" t="s">
        <v>360</v>
      </c>
      <c r="BB224" s="35">
        <v>46.45</v>
      </c>
      <c r="BC224" s="23">
        <v>2.516E-3</v>
      </c>
      <c r="BD224" s="23">
        <v>8.6899999999999998E-3</v>
      </c>
      <c r="BE224" s="23">
        <v>0.71441699999999997</v>
      </c>
      <c r="BF224" s="23">
        <v>0.96899999999999997</v>
      </c>
      <c r="BG224" s="23">
        <v>1.3927999999999999E-2</v>
      </c>
      <c r="BH224" s="23">
        <v>9.1800000000000007E-2</v>
      </c>
      <c r="BI224" s="22" t="s">
        <v>384</v>
      </c>
      <c r="BJ224" s="22" t="s">
        <v>385</v>
      </c>
      <c r="BK224" s="22" t="s">
        <v>386</v>
      </c>
      <c r="BL224" s="22" t="s">
        <v>386</v>
      </c>
      <c r="BM224" s="17" t="s">
        <v>387</v>
      </c>
      <c r="BN224" s="22" t="s">
        <v>387</v>
      </c>
      <c r="BO224" s="22">
        <v>0.8</v>
      </c>
      <c r="BP224" s="22" t="s">
        <v>396</v>
      </c>
      <c r="BQ224" s="22" t="s">
        <v>113</v>
      </c>
      <c r="BR224" s="22" t="s">
        <v>397</v>
      </c>
      <c r="BS224" s="23">
        <v>4.4799999999999999E-4</v>
      </c>
      <c r="BT224" s="23">
        <v>2.2499999999999998E-3</v>
      </c>
      <c r="BU224" s="22" t="s">
        <v>76</v>
      </c>
      <c r="BV224" s="22" t="s">
        <v>77</v>
      </c>
      <c r="BW224" s="17" t="s">
        <v>286</v>
      </c>
      <c r="BX224" s="22" t="s">
        <v>286</v>
      </c>
      <c r="BY224" s="23">
        <v>0</v>
      </c>
      <c r="BZ224" s="22" t="s">
        <v>78</v>
      </c>
      <c r="CA224" s="22" t="s">
        <v>389</v>
      </c>
      <c r="CB224" s="22" t="s">
        <v>390</v>
      </c>
      <c r="CC224" s="17"/>
      <c r="CD224" s="22" t="s">
        <v>391</v>
      </c>
      <c r="CE224" s="23">
        <v>1.8E-3</v>
      </c>
      <c r="CF224" s="35">
        <v>9.1999999999999993</v>
      </c>
      <c r="CG224" s="22" t="s">
        <v>69</v>
      </c>
      <c r="CH224" s="23">
        <v>1E-3</v>
      </c>
      <c r="CI224" s="22">
        <v>2.5000000000000001E-4</v>
      </c>
      <c r="CJ224" s="23">
        <v>6.6299999999999996E-4</v>
      </c>
      <c r="CK224" s="23">
        <v>9.3899999999999995E-4</v>
      </c>
      <c r="CL224" s="22" t="s">
        <v>387</v>
      </c>
      <c r="CM224" s="22" t="s">
        <v>387</v>
      </c>
      <c r="CN224" s="22" t="s">
        <v>391</v>
      </c>
      <c r="CO224" s="23">
        <v>8.2399999999999997E-4</v>
      </c>
      <c r="CP224" s="17" t="s">
        <v>392</v>
      </c>
      <c r="CQ224" s="22" t="s">
        <v>392</v>
      </c>
      <c r="CR224" s="22" t="s">
        <v>112</v>
      </c>
      <c r="CS224" s="22" t="s">
        <v>112</v>
      </c>
      <c r="CT224" s="22" t="s">
        <v>393</v>
      </c>
      <c r="CU224" s="22" t="s">
        <v>393</v>
      </c>
      <c r="CV224" s="17"/>
      <c r="CW224" s="17" t="s">
        <v>111</v>
      </c>
      <c r="CX224" s="17" t="s">
        <v>111</v>
      </c>
      <c r="CY224" s="17" t="s">
        <v>394</v>
      </c>
      <c r="CZ224" s="17" t="s">
        <v>394</v>
      </c>
      <c r="DA224" s="22" t="s">
        <v>677</v>
      </c>
      <c r="DB224" s="23">
        <v>1.3439999999999999E-3</v>
      </c>
      <c r="DC224" s="23">
        <v>3.0999999999999999E-3</v>
      </c>
      <c r="DD224" s="17"/>
      <c r="DE224" s="31" t="s">
        <v>750</v>
      </c>
    </row>
    <row r="225" spans="1:109" s="11" customFormat="1" x14ac:dyDescent="0.25">
      <c r="A225" s="2">
        <f t="shared" si="3"/>
        <v>220</v>
      </c>
      <c r="B225" s="39">
        <v>29030</v>
      </c>
      <c r="C225" s="20" t="s">
        <v>447</v>
      </c>
      <c r="D225" s="2" t="s">
        <v>404</v>
      </c>
      <c r="E225" s="37" t="s">
        <v>406</v>
      </c>
      <c r="F225" s="18" t="s">
        <v>648</v>
      </c>
      <c r="G225" s="22" t="s">
        <v>375</v>
      </c>
      <c r="H225" s="23">
        <v>1.31E-3</v>
      </c>
      <c r="I225" s="22" t="s">
        <v>403</v>
      </c>
      <c r="J225" s="23">
        <v>1.23E-3</v>
      </c>
      <c r="K225" s="23">
        <v>2.0609999999999999E-3</v>
      </c>
      <c r="L225" s="23">
        <v>5.0299999999999997E-3</v>
      </c>
      <c r="M225" s="22" t="s">
        <v>81</v>
      </c>
      <c r="N225" s="22" t="s">
        <v>81</v>
      </c>
      <c r="O225" s="23">
        <v>3.5499999999999997E-2</v>
      </c>
      <c r="P225" s="17"/>
      <c r="Q225" s="23">
        <v>1.085E-2</v>
      </c>
      <c r="R225" s="23">
        <v>3.0700000000000002E-2</v>
      </c>
      <c r="S225" s="22" t="s">
        <v>73</v>
      </c>
      <c r="T225" s="23">
        <v>0.23233300000000001</v>
      </c>
      <c r="U225" s="23">
        <v>0.28299999999999997</v>
      </c>
      <c r="V225" s="22" t="s">
        <v>377</v>
      </c>
      <c r="W225" s="22" t="s">
        <v>377</v>
      </c>
      <c r="X225" s="22" t="s">
        <v>378</v>
      </c>
      <c r="Y225" s="22" t="s">
        <v>378</v>
      </c>
      <c r="Z225" s="17" t="s">
        <v>379</v>
      </c>
      <c r="AA225" s="17" t="s">
        <v>380</v>
      </c>
      <c r="AB225" s="17" t="s">
        <v>381</v>
      </c>
      <c r="AC225" s="17" t="s">
        <v>382</v>
      </c>
      <c r="AD225" s="24">
        <v>0</v>
      </c>
      <c r="AE225" s="41">
        <v>0</v>
      </c>
      <c r="AF225" s="22" t="s">
        <v>383</v>
      </c>
      <c r="AG225" s="22" t="s">
        <v>74</v>
      </c>
      <c r="AH225" s="22" t="s">
        <v>75</v>
      </c>
      <c r="AI225" s="23">
        <v>9.8308000000000006E-2</v>
      </c>
      <c r="AJ225" s="23">
        <v>2.15E-3</v>
      </c>
      <c r="AK225" s="23">
        <v>5.9500000000000004E-3</v>
      </c>
      <c r="AL225" s="23">
        <v>0</v>
      </c>
      <c r="AM225" s="23">
        <v>0</v>
      </c>
      <c r="AN225" s="23">
        <v>1.4679999999999999E-3</v>
      </c>
      <c r="AO225" s="23">
        <v>4.8399999999999997E-3</v>
      </c>
      <c r="AP225" s="21"/>
      <c r="AQ225" s="22" t="s">
        <v>394</v>
      </c>
      <c r="AR225" s="17"/>
      <c r="AS225" s="22" t="s">
        <v>367</v>
      </c>
      <c r="AT225" s="17"/>
      <c r="AU225" s="23">
        <v>1.7799999999999999E-4</v>
      </c>
      <c r="AV225" s="23">
        <v>2.1299999999999999E-3</v>
      </c>
      <c r="AW225" s="23">
        <v>3.7100000000000002E-4</v>
      </c>
      <c r="AX225" s="23">
        <v>1.2199999999999999E-3</v>
      </c>
      <c r="AY225" s="23">
        <v>0.101525</v>
      </c>
      <c r="AZ225" s="23">
        <v>0.2</v>
      </c>
      <c r="BA225" s="22" t="s">
        <v>360</v>
      </c>
      <c r="BB225" s="17"/>
      <c r="BC225" s="23">
        <v>3.0179999999999998E-3</v>
      </c>
      <c r="BD225" s="23">
        <v>1.0699999999999999E-2</v>
      </c>
      <c r="BE225" s="23">
        <v>0.58033299999999999</v>
      </c>
      <c r="BF225" s="23">
        <v>1.17</v>
      </c>
      <c r="BG225" s="23">
        <v>1.106E-2</v>
      </c>
      <c r="BH225" s="23">
        <v>4.0800000000000003E-2</v>
      </c>
      <c r="BI225" s="22" t="s">
        <v>384</v>
      </c>
      <c r="BJ225" s="22" t="s">
        <v>385</v>
      </c>
      <c r="BK225" s="22" t="s">
        <v>386</v>
      </c>
      <c r="BL225" s="22" t="s">
        <v>386</v>
      </c>
      <c r="BM225" s="17" t="s">
        <v>387</v>
      </c>
      <c r="BN225" s="22" t="s">
        <v>387</v>
      </c>
      <c r="BO225" s="17"/>
      <c r="BP225" s="23">
        <v>2.31E-3</v>
      </c>
      <c r="BQ225" s="23">
        <v>2.2899999999999999E-3</v>
      </c>
      <c r="BR225" s="22" t="s">
        <v>397</v>
      </c>
      <c r="BS225" s="23">
        <v>4.4700000000000002E-4</v>
      </c>
      <c r="BT225" s="23">
        <v>1.58E-3</v>
      </c>
      <c r="BU225" s="22" t="s">
        <v>76</v>
      </c>
      <c r="BV225" s="22" t="s">
        <v>77</v>
      </c>
      <c r="BW225" s="17" t="s">
        <v>286</v>
      </c>
      <c r="BX225" s="22" t="s">
        <v>286</v>
      </c>
      <c r="BY225" s="23">
        <v>0</v>
      </c>
      <c r="BZ225" s="22" t="s">
        <v>78</v>
      </c>
      <c r="CA225" s="22" t="s">
        <v>389</v>
      </c>
      <c r="CB225" s="22" t="s">
        <v>390</v>
      </c>
      <c r="CC225" s="17"/>
      <c r="CD225" s="22" t="s">
        <v>391</v>
      </c>
      <c r="CE225" s="22" t="s">
        <v>391</v>
      </c>
      <c r="CF225" s="17"/>
      <c r="CG225" s="22" t="s">
        <v>69</v>
      </c>
      <c r="CH225" s="22" t="s">
        <v>69</v>
      </c>
      <c r="CI225" s="17"/>
      <c r="CJ225" s="22" t="s">
        <v>391</v>
      </c>
      <c r="CK225" s="22" t="s">
        <v>391</v>
      </c>
      <c r="CL225" s="22" t="s">
        <v>387</v>
      </c>
      <c r="CM225" s="22" t="s">
        <v>387</v>
      </c>
      <c r="CN225" s="22" t="s">
        <v>391</v>
      </c>
      <c r="CO225" s="22" t="s">
        <v>391</v>
      </c>
      <c r="CP225" s="17" t="s">
        <v>392</v>
      </c>
      <c r="CQ225" s="22" t="s">
        <v>392</v>
      </c>
      <c r="CR225" s="22" t="s">
        <v>112</v>
      </c>
      <c r="CS225" s="22" t="s">
        <v>112</v>
      </c>
      <c r="CT225" s="22" t="s">
        <v>393</v>
      </c>
      <c r="CU225" s="22" t="s">
        <v>393</v>
      </c>
      <c r="CV225" s="17"/>
      <c r="CW225" s="17" t="s">
        <v>111</v>
      </c>
      <c r="CX225" s="17" t="s">
        <v>111</v>
      </c>
      <c r="CY225" s="17" t="s">
        <v>394</v>
      </c>
      <c r="CZ225" s="17" t="s">
        <v>394</v>
      </c>
      <c r="DA225" s="17"/>
      <c r="DB225" s="22" t="s">
        <v>683</v>
      </c>
      <c r="DC225" s="23">
        <v>2.82E-3</v>
      </c>
      <c r="DD225" s="17"/>
      <c r="DE225" s="25" t="s">
        <v>751</v>
      </c>
    </row>
    <row r="226" spans="1:109" s="11" customFormat="1" x14ac:dyDescent="0.25">
      <c r="A226" s="2">
        <f t="shared" si="3"/>
        <v>221</v>
      </c>
      <c r="B226" s="39">
        <v>29111</v>
      </c>
      <c r="C226" s="20" t="s">
        <v>257</v>
      </c>
      <c r="D226" s="2" t="s">
        <v>404</v>
      </c>
      <c r="E226" s="37" t="s">
        <v>406</v>
      </c>
      <c r="F226" s="18" t="s">
        <v>651</v>
      </c>
      <c r="G226" s="22" t="s">
        <v>375</v>
      </c>
      <c r="H226" s="22" t="s">
        <v>375</v>
      </c>
      <c r="I226" s="22" t="s">
        <v>403</v>
      </c>
      <c r="J226" s="23">
        <v>1.3699999999999999E-3</v>
      </c>
      <c r="K226" s="23">
        <v>2.1150000000000001E-3</v>
      </c>
      <c r="L226" s="23">
        <v>5.2300000000000003E-3</v>
      </c>
      <c r="M226" s="22" t="s">
        <v>81</v>
      </c>
      <c r="N226" s="22" t="s">
        <v>81</v>
      </c>
      <c r="O226" s="23">
        <v>3.6900000000000002E-4</v>
      </c>
      <c r="P226" s="17"/>
      <c r="Q226" s="22" t="s">
        <v>360</v>
      </c>
      <c r="R226" s="23">
        <v>1.5299999999999999E-2</v>
      </c>
      <c r="S226" s="22" t="s">
        <v>73</v>
      </c>
      <c r="T226" s="23">
        <v>0.189</v>
      </c>
      <c r="U226" s="23">
        <v>0.39500000000000002</v>
      </c>
      <c r="V226" s="22" t="s">
        <v>377</v>
      </c>
      <c r="W226" s="22" t="s">
        <v>377</v>
      </c>
      <c r="X226" s="22" t="s">
        <v>378</v>
      </c>
      <c r="Y226" s="22" t="s">
        <v>378</v>
      </c>
      <c r="Z226" s="17" t="s">
        <v>379</v>
      </c>
      <c r="AA226" s="17" t="s">
        <v>380</v>
      </c>
      <c r="AB226" s="17" t="s">
        <v>381</v>
      </c>
      <c r="AC226" s="17" t="s">
        <v>382</v>
      </c>
      <c r="AD226" s="24">
        <v>0</v>
      </c>
      <c r="AE226" s="41">
        <v>0</v>
      </c>
      <c r="AF226" s="22" t="s">
        <v>383</v>
      </c>
      <c r="AG226" s="22" t="s">
        <v>74</v>
      </c>
      <c r="AH226" s="22" t="s">
        <v>75</v>
      </c>
      <c r="AI226" s="23">
        <v>8.6663000000000004E-2</v>
      </c>
      <c r="AJ226" s="23">
        <v>1.7329999999999999E-3</v>
      </c>
      <c r="AK226" s="23">
        <v>5.64E-3</v>
      </c>
      <c r="AL226" s="23">
        <v>0</v>
      </c>
      <c r="AM226" s="23">
        <v>0</v>
      </c>
      <c r="AN226" s="23">
        <v>1.668E-3</v>
      </c>
      <c r="AO226" s="23">
        <v>5.1000000000000004E-3</v>
      </c>
      <c r="AP226" s="21"/>
      <c r="AQ226" s="22" t="s">
        <v>394</v>
      </c>
      <c r="AR226" s="17"/>
      <c r="AS226" s="22" t="s">
        <v>367</v>
      </c>
      <c r="AT226" s="17"/>
      <c r="AU226" s="23">
        <v>0</v>
      </c>
      <c r="AV226" s="23">
        <v>0</v>
      </c>
      <c r="AW226" s="22" t="s">
        <v>679</v>
      </c>
      <c r="AX226" s="23">
        <v>3.86E-4</v>
      </c>
      <c r="AY226" s="23">
        <v>0.12682499999999999</v>
      </c>
      <c r="AZ226" s="23">
        <v>0.26500000000000001</v>
      </c>
      <c r="BA226" s="22" t="s">
        <v>360</v>
      </c>
      <c r="BB226" s="17"/>
      <c r="BC226" s="23">
        <v>3.0769999999999999E-3</v>
      </c>
      <c r="BD226" s="23">
        <v>1.49E-2</v>
      </c>
      <c r="BE226" s="23">
        <v>0.41649999999999998</v>
      </c>
      <c r="BF226" s="23">
        <v>0.70799999999999996</v>
      </c>
      <c r="BG226" s="23">
        <v>6.3080000000000002E-3</v>
      </c>
      <c r="BH226" s="23">
        <v>1.78E-2</v>
      </c>
      <c r="BI226" s="22" t="s">
        <v>384</v>
      </c>
      <c r="BJ226" s="22" t="s">
        <v>385</v>
      </c>
      <c r="BK226" s="22" t="s">
        <v>386</v>
      </c>
      <c r="BL226" s="22" t="s">
        <v>386</v>
      </c>
      <c r="BM226" s="17" t="s">
        <v>387</v>
      </c>
      <c r="BN226" s="22" t="s">
        <v>387</v>
      </c>
      <c r="BO226" s="17"/>
      <c r="BP226" s="22" t="s">
        <v>396</v>
      </c>
      <c r="BQ226" s="22" t="s">
        <v>113</v>
      </c>
      <c r="BR226" s="22" t="s">
        <v>397</v>
      </c>
      <c r="BS226" s="23">
        <v>4.4200000000000001E-4</v>
      </c>
      <c r="BT226" s="23">
        <v>2.2799999999999999E-3</v>
      </c>
      <c r="BU226" s="22" t="s">
        <v>76</v>
      </c>
      <c r="BV226" s="22" t="s">
        <v>77</v>
      </c>
      <c r="BW226" s="17" t="s">
        <v>286</v>
      </c>
      <c r="BX226" s="22" t="s">
        <v>286</v>
      </c>
      <c r="BY226" s="23">
        <v>0</v>
      </c>
      <c r="BZ226" s="22" t="s">
        <v>78</v>
      </c>
      <c r="CA226" s="22" t="s">
        <v>389</v>
      </c>
      <c r="CB226" s="22" t="s">
        <v>390</v>
      </c>
      <c r="CC226" s="17"/>
      <c r="CD226" s="22" t="s">
        <v>391</v>
      </c>
      <c r="CE226" s="22" t="s">
        <v>391</v>
      </c>
      <c r="CF226" s="17"/>
      <c r="CG226" s="22" t="s">
        <v>69</v>
      </c>
      <c r="CH226" s="22" t="s">
        <v>69</v>
      </c>
      <c r="CI226" s="17"/>
      <c r="CJ226" s="22" t="s">
        <v>391</v>
      </c>
      <c r="CK226" s="22" t="s">
        <v>391</v>
      </c>
      <c r="CL226" s="22" t="s">
        <v>387</v>
      </c>
      <c r="CM226" s="22" t="s">
        <v>387</v>
      </c>
      <c r="CN226" s="22" t="s">
        <v>391</v>
      </c>
      <c r="CO226" s="22" t="s">
        <v>391</v>
      </c>
      <c r="CP226" s="17" t="s">
        <v>392</v>
      </c>
      <c r="CQ226" s="22" t="s">
        <v>392</v>
      </c>
      <c r="CR226" s="22" t="s">
        <v>112</v>
      </c>
      <c r="CS226" s="22" t="s">
        <v>112</v>
      </c>
      <c r="CT226" s="22" t="s">
        <v>393</v>
      </c>
      <c r="CU226" s="22" t="s">
        <v>393</v>
      </c>
      <c r="CV226" s="17"/>
      <c r="CW226" s="17" t="s">
        <v>111</v>
      </c>
      <c r="CX226" s="17" t="s">
        <v>111</v>
      </c>
      <c r="CY226" s="17" t="s">
        <v>394</v>
      </c>
      <c r="CZ226" s="17" t="s">
        <v>394</v>
      </c>
      <c r="DA226" s="17"/>
      <c r="DB226" s="22" t="s">
        <v>683</v>
      </c>
      <c r="DC226" s="23">
        <v>2.0600000000000002E-3</v>
      </c>
      <c r="DD226" s="17"/>
      <c r="DE226" s="25" t="s">
        <v>751</v>
      </c>
    </row>
    <row r="227" spans="1:109" s="11" customFormat="1" x14ac:dyDescent="0.25">
      <c r="A227" s="2">
        <f t="shared" si="3"/>
        <v>222</v>
      </c>
      <c r="B227" s="39">
        <v>29120</v>
      </c>
      <c r="C227" s="20" t="s">
        <v>258</v>
      </c>
      <c r="D227" s="2" t="s">
        <v>404</v>
      </c>
      <c r="E227" s="37" t="s">
        <v>406</v>
      </c>
      <c r="F227" s="18" t="s">
        <v>647</v>
      </c>
      <c r="G227" s="22" t="s">
        <v>375</v>
      </c>
      <c r="H227" s="23">
        <v>2.9199999999999999E-3</v>
      </c>
      <c r="I227" s="22" t="s">
        <v>403</v>
      </c>
      <c r="J227" s="23">
        <v>2.9199999999999999E-3</v>
      </c>
      <c r="K227" s="23">
        <v>2.1419999999999998E-3</v>
      </c>
      <c r="L227" s="23">
        <v>3.48E-3</v>
      </c>
      <c r="M227" s="22" t="s">
        <v>81</v>
      </c>
      <c r="N227" s="22" t="s">
        <v>81</v>
      </c>
      <c r="O227" s="23">
        <v>0</v>
      </c>
      <c r="P227" s="35">
        <v>0.13100000000000001</v>
      </c>
      <c r="Q227" s="23">
        <v>1.2917E-2</v>
      </c>
      <c r="R227" s="23">
        <v>1.9E-2</v>
      </c>
      <c r="S227" s="22" t="s">
        <v>73</v>
      </c>
      <c r="T227" s="23">
        <v>0.14896699999999999</v>
      </c>
      <c r="U227" s="23">
        <v>0.34200000000000003</v>
      </c>
      <c r="V227" s="22" t="s">
        <v>377</v>
      </c>
      <c r="W227" s="22" t="s">
        <v>377</v>
      </c>
      <c r="X227" s="22" t="s">
        <v>378</v>
      </c>
      <c r="Y227" s="22" t="s">
        <v>378</v>
      </c>
      <c r="Z227" s="17" t="s">
        <v>379</v>
      </c>
      <c r="AA227" s="17" t="s">
        <v>380</v>
      </c>
      <c r="AB227" s="17" t="s">
        <v>381</v>
      </c>
      <c r="AC227" s="17" t="s">
        <v>382</v>
      </c>
      <c r="AD227" s="24">
        <v>0</v>
      </c>
      <c r="AE227" s="41">
        <v>0</v>
      </c>
      <c r="AF227" s="22" t="s">
        <v>383</v>
      </c>
      <c r="AG227" s="22" t="s">
        <v>74</v>
      </c>
      <c r="AH227" s="22" t="s">
        <v>75</v>
      </c>
      <c r="AI227" s="23">
        <v>0.18886800000000001</v>
      </c>
      <c r="AJ227" s="23">
        <v>1.591E-3</v>
      </c>
      <c r="AK227" s="23">
        <v>4.45E-3</v>
      </c>
      <c r="AL227" s="23">
        <v>0</v>
      </c>
      <c r="AM227" s="23">
        <v>0</v>
      </c>
      <c r="AN227" s="23">
        <v>2.5839999999999999E-3</v>
      </c>
      <c r="AO227" s="23">
        <v>1.1299999999999999E-2</v>
      </c>
      <c r="AP227" s="23">
        <v>2.1</v>
      </c>
      <c r="AQ227" s="22" t="s">
        <v>394</v>
      </c>
      <c r="AR227" s="22">
        <v>6.4000000000000001E-2</v>
      </c>
      <c r="AS227" s="22" t="s">
        <v>367</v>
      </c>
      <c r="AT227" s="17"/>
      <c r="AU227" s="23">
        <v>0</v>
      </c>
      <c r="AV227" s="23">
        <v>0</v>
      </c>
      <c r="AW227" s="22" t="s">
        <v>679</v>
      </c>
      <c r="AX227" s="23">
        <v>9.4300000000000004E-4</v>
      </c>
      <c r="AY227" s="23">
        <v>0.18388299999999999</v>
      </c>
      <c r="AZ227" s="23">
        <v>0.39400000000000002</v>
      </c>
      <c r="BA227" s="23">
        <v>1.26E-2</v>
      </c>
      <c r="BB227" s="35">
        <v>31.85</v>
      </c>
      <c r="BC227" s="23">
        <v>5.568E-3</v>
      </c>
      <c r="BD227" s="23">
        <v>2.07E-2</v>
      </c>
      <c r="BE227" s="23">
        <v>0.59641699999999997</v>
      </c>
      <c r="BF227" s="23">
        <v>1.98</v>
      </c>
      <c r="BG227" s="23">
        <v>1.0966E-2</v>
      </c>
      <c r="BH227" s="23">
        <v>6.6799999999999998E-2</v>
      </c>
      <c r="BI227" s="22" t="s">
        <v>384</v>
      </c>
      <c r="BJ227" s="22" t="s">
        <v>385</v>
      </c>
      <c r="BK227" s="22" t="s">
        <v>386</v>
      </c>
      <c r="BL227" s="22" t="s">
        <v>386</v>
      </c>
      <c r="BM227" s="17" t="s">
        <v>387</v>
      </c>
      <c r="BN227" s="22" t="s">
        <v>387</v>
      </c>
      <c r="BO227" s="22">
        <v>0.3</v>
      </c>
      <c r="BP227" s="22" t="s">
        <v>396</v>
      </c>
      <c r="BQ227" s="22" t="s">
        <v>113</v>
      </c>
      <c r="BR227" s="22" t="s">
        <v>397</v>
      </c>
      <c r="BS227" s="23">
        <v>4.7399999999999997E-4</v>
      </c>
      <c r="BT227" s="23">
        <v>3.62E-3</v>
      </c>
      <c r="BU227" s="22" t="s">
        <v>76</v>
      </c>
      <c r="BV227" s="22" t="s">
        <v>77</v>
      </c>
      <c r="BW227" s="17" t="s">
        <v>286</v>
      </c>
      <c r="BX227" s="22" t="s">
        <v>286</v>
      </c>
      <c r="BY227" s="23">
        <v>0</v>
      </c>
      <c r="BZ227" s="22" t="s">
        <v>78</v>
      </c>
      <c r="CA227" s="22" t="s">
        <v>389</v>
      </c>
      <c r="CB227" s="22" t="s">
        <v>390</v>
      </c>
      <c r="CC227" s="17"/>
      <c r="CD227" s="22" t="s">
        <v>391</v>
      </c>
      <c r="CE227" s="22" t="s">
        <v>391</v>
      </c>
      <c r="CF227" s="22">
        <v>2.6</v>
      </c>
      <c r="CG227" s="22" t="s">
        <v>69</v>
      </c>
      <c r="CH227" s="22" t="s">
        <v>69</v>
      </c>
      <c r="CI227" s="22">
        <v>1.2999999999999999E-4</v>
      </c>
      <c r="CJ227" s="23">
        <v>5.5800000000000001E-4</v>
      </c>
      <c r="CK227" s="23">
        <v>6.7500000000000004E-4</v>
      </c>
      <c r="CL227" s="22" t="s">
        <v>387</v>
      </c>
      <c r="CM227" s="22" t="s">
        <v>387</v>
      </c>
      <c r="CN227" s="22" t="s">
        <v>391</v>
      </c>
      <c r="CO227" s="22" t="s">
        <v>391</v>
      </c>
      <c r="CP227" s="17" t="s">
        <v>392</v>
      </c>
      <c r="CQ227" s="22" t="s">
        <v>392</v>
      </c>
      <c r="CR227" s="22" t="s">
        <v>112</v>
      </c>
      <c r="CS227" s="22" t="s">
        <v>112</v>
      </c>
      <c r="CT227" s="22" t="s">
        <v>393</v>
      </c>
      <c r="CU227" s="22" t="s">
        <v>393</v>
      </c>
      <c r="CV227" s="17"/>
      <c r="CW227" s="17" t="s">
        <v>111</v>
      </c>
      <c r="CX227" s="17" t="s">
        <v>111</v>
      </c>
      <c r="CY227" s="17" t="s">
        <v>394</v>
      </c>
      <c r="CZ227" s="17" t="s">
        <v>394</v>
      </c>
      <c r="DA227" s="22" t="s">
        <v>677</v>
      </c>
      <c r="DB227" s="23">
        <v>1.031E-3</v>
      </c>
      <c r="DC227" s="23">
        <v>2.5000000000000001E-3</v>
      </c>
      <c r="DD227" s="17"/>
      <c r="DE227" s="31" t="s">
        <v>750</v>
      </c>
    </row>
    <row r="228" spans="1:109" s="11" customFormat="1" x14ac:dyDescent="0.25">
      <c r="A228" s="2">
        <f t="shared" si="3"/>
        <v>223</v>
      </c>
      <c r="B228" s="39">
        <v>29130</v>
      </c>
      <c r="C228" s="20" t="s">
        <v>259</v>
      </c>
      <c r="D228" s="2" t="s">
        <v>404</v>
      </c>
      <c r="E228" s="37" t="s">
        <v>406</v>
      </c>
      <c r="F228" s="18" t="s">
        <v>652</v>
      </c>
      <c r="G228" s="22" t="s">
        <v>375</v>
      </c>
      <c r="H228" s="22" t="s">
        <v>375</v>
      </c>
      <c r="I228" s="22" t="s">
        <v>403</v>
      </c>
      <c r="J228" s="23">
        <v>2.2200000000000002E-3</v>
      </c>
      <c r="K228" s="23">
        <v>1.7260000000000001E-3</v>
      </c>
      <c r="L228" s="23">
        <v>3.8300000000000001E-3</v>
      </c>
      <c r="M228" s="22" t="s">
        <v>81</v>
      </c>
      <c r="N228" s="22" t="s">
        <v>81</v>
      </c>
      <c r="O228" s="23">
        <v>1.2700000000000001E-3</v>
      </c>
      <c r="P228" s="35">
        <v>0.12</v>
      </c>
      <c r="Q228" s="22" t="s">
        <v>360</v>
      </c>
      <c r="R228" s="23">
        <v>1.7100000000000001E-2</v>
      </c>
      <c r="S228" s="22" t="s">
        <v>73</v>
      </c>
      <c r="T228" s="23">
        <v>7.6267000000000001E-2</v>
      </c>
      <c r="U228" s="23">
        <v>0.14499999999999999</v>
      </c>
      <c r="V228" s="22" t="s">
        <v>377</v>
      </c>
      <c r="W228" s="22" t="s">
        <v>377</v>
      </c>
      <c r="X228" s="22" t="s">
        <v>378</v>
      </c>
      <c r="Y228" s="22" t="s">
        <v>378</v>
      </c>
      <c r="Z228" s="17" t="s">
        <v>379</v>
      </c>
      <c r="AA228" s="17" t="s">
        <v>380</v>
      </c>
      <c r="AB228" s="17" t="s">
        <v>381</v>
      </c>
      <c r="AC228" s="17" t="s">
        <v>382</v>
      </c>
      <c r="AD228" s="24">
        <v>0</v>
      </c>
      <c r="AE228" s="41">
        <v>0</v>
      </c>
      <c r="AF228" s="22" t="s">
        <v>383</v>
      </c>
      <c r="AG228" s="22" t="s">
        <v>74</v>
      </c>
      <c r="AH228" s="22" t="s">
        <v>75</v>
      </c>
      <c r="AI228" s="23">
        <v>0.302865</v>
      </c>
      <c r="AJ228" s="23">
        <v>1.9469999999999999E-3</v>
      </c>
      <c r="AK228" s="23">
        <v>7.4799999999999997E-3</v>
      </c>
      <c r="AL228" s="23">
        <v>0</v>
      </c>
      <c r="AM228" s="23">
        <v>0</v>
      </c>
      <c r="AN228" s="23">
        <v>4.2680000000000001E-3</v>
      </c>
      <c r="AO228" s="23">
        <v>3.4000000000000002E-2</v>
      </c>
      <c r="AP228" s="23">
        <v>2.5</v>
      </c>
      <c r="AQ228" s="22" t="s">
        <v>394</v>
      </c>
      <c r="AR228" s="22">
        <v>0.106</v>
      </c>
      <c r="AS228" s="22" t="s">
        <v>367</v>
      </c>
      <c r="AT228" s="17"/>
      <c r="AU228" s="23">
        <v>0</v>
      </c>
      <c r="AV228" s="23">
        <v>0</v>
      </c>
      <c r="AW228" s="22" t="s">
        <v>679</v>
      </c>
      <c r="AX228" s="23">
        <v>5.5400000000000002E-4</v>
      </c>
      <c r="AY228" s="23">
        <v>0.11940000000000001</v>
      </c>
      <c r="AZ228" s="23">
        <v>0.21099999999999999</v>
      </c>
      <c r="BA228" s="22" t="s">
        <v>360</v>
      </c>
      <c r="BB228" s="35">
        <v>65.930000000000007</v>
      </c>
      <c r="BC228" s="23">
        <v>3.6819999999999999E-3</v>
      </c>
      <c r="BD228" s="23">
        <v>1.7000000000000001E-2</v>
      </c>
      <c r="BE228" s="23">
        <v>0.55141700000000005</v>
      </c>
      <c r="BF228" s="23">
        <v>1.55</v>
      </c>
      <c r="BG228" s="23">
        <v>6.1510000000000002E-3</v>
      </c>
      <c r="BH228" s="23">
        <v>2.0899999999999998E-2</v>
      </c>
      <c r="BI228" s="22" t="s">
        <v>384</v>
      </c>
      <c r="BJ228" s="22" t="s">
        <v>385</v>
      </c>
      <c r="BK228" s="22" t="s">
        <v>386</v>
      </c>
      <c r="BL228" s="22" t="s">
        <v>386</v>
      </c>
      <c r="BM228" s="17" t="s">
        <v>387</v>
      </c>
      <c r="BN228" s="22" t="s">
        <v>387</v>
      </c>
      <c r="BO228" s="22">
        <v>0.2</v>
      </c>
      <c r="BP228" s="22" t="s">
        <v>396</v>
      </c>
      <c r="BQ228" s="22" t="s">
        <v>113</v>
      </c>
      <c r="BR228" s="22" t="s">
        <v>397</v>
      </c>
      <c r="BS228" s="23">
        <v>2.5700000000000001E-4</v>
      </c>
      <c r="BT228" s="23">
        <v>1.01E-3</v>
      </c>
      <c r="BU228" s="22" t="s">
        <v>76</v>
      </c>
      <c r="BV228" s="22" t="s">
        <v>77</v>
      </c>
      <c r="BW228" s="17" t="s">
        <v>286</v>
      </c>
      <c r="BX228" s="22" t="s">
        <v>286</v>
      </c>
      <c r="BY228" s="23">
        <v>0</v>
      </c>
      <c r="BZ228" s="22" t="s">
        <v>78</v>
      </c>
      <c r="CA228" s="22" t="s">
        <v>389</v>
      </c>
      <c r="CB228" s="22" t="s">
        <v>390</v>
      </c>
      <c r="CC228" s="17"/>
      <c r="CD228" s="22" t="s">
        <v>391</v>
      </c>
      <c r="CE228" s="23">
        <v>7.9900000000000001E-4</v>
      </c>
      <c r="CF228" s="35">
        <v>33</v>
      </c>
      <c r="CG228" s="22" t="s">
        <v>69</v>
      </c>
      <c r="CH228" s="22" t="s">
        <v>69</v>
      </c>
      <c r="CI228" s="22">
        <v>1.2999999999999999E-4</v>
      </c>
      <c r="CJ228" s="22" t="s">
        <v>391</v>
      </c>
      <c r="CK228" s="22" t="s">
        <v>391</v>
      </c>
      <c r="CL228" s="23">
        <v>7.0699999999999995E-4</v>
      </c>
      <c r="CM228" s="23">
        <v>2.5400000000000002E-3</v>
      </c>
      <c r="CN228" s="22" t="s">
        <v>391</v>
      </c>
      <c r="CO228" s="22" t="s">
        <v>391</v>
      </c>
      <c r="CP228" s="17" t="s">
        <v>392</v>
      </c>
      <c r="CQ228" s="22" t="s">
        <v>392</v>
      </c>
      <c r="CR228" s="22" t="s">
        <v>112</v>
      </c>
      <c r="CS228" s="22" t="s">
        <v>112</v>
      </c>
      <c r="CT228" s="22" t="s">
        <v>393</v>
      </c>
      <c r="CU228" s="22" t="s">
        <v>393</v>
      </c>
      <c r="CV228" s="17"/>
      <c r="CW228" s="17" t="s">
        <v>111</v>
      </c>
      <c r="CX228" s="17" t="s">
        <v>111</v>
      </c>
      <c r="CY228" s="17" t="s">
        <v>394</v>
      </c>
      <c r="CZ228" s="17" t="s">
        <v>394</v>
      </c>
      <c r="DA228" s="22" t="s">
        <v>677</v>
      </c>
      <c r="DB228" s="23">
        <v>1.124E-3</v>
      </c>
      <c r="DC228" s="23">
        <v>3.4399999999999999E-3</v>
      </c>
      <c r="DD228" s="17"/>
      <c r="DE228" s="31" t="s">
        <v>750</v>
      </c>
    </row>
    <row r="229" spans="1:109" s="11" customFormat="1" x14ac:dyDescent="0.25">
      <c r="A229" s="2">
        <f t="shared" si="3"/>
        <v>224</v>
      </c>
      <c r="B229" s="39">
        <v>29141</v>
      </c>
      <c r="C229" s="20" t="s">
        <v>260</v>
      </c>
      <c r="D229" s="2" t="s">
        <v>404</v>
      </c>
      <c r="E229" s="37" t="s">
        <v>406</v>
      </c>
      <c r="F229" s="18" t="s">
        <v>653</v>
      </c>
      <c r="G229" s="22" t="s">
        <v>375</v>
      </c>
      <c r="H229" s="23">
        <v>7.5900000000000002E-4</v>
      </c>
      <c r="I229" s="22" t="s">
        <v>403</v>
      </c>
      <c r="J229" s="23">
        <v>1.7099999999999999E-3</v>
      </c>
      <c r="K229" s="23">
        <v>1.4480000000000001E-3</v>
      </c>
      <c r="L229" s="23">
        <v>3.2299999999999998E-3</v>
      </c>
      <c r="M229" s="22" t="s">
        <v>81</v>
      </c>
      <c r="N229" s="22" t="s">
        <v>81</v>
      </c>
      <c r="O229" s="23">
        <v>1.11E-2</v>
      </c>
      <c r="P229" s="23">
        <v>4.2999999999999997E-2</v>
      </c>
      <c r="Q229" s="23">
        <v>1.0357999999999999E-2</v>
      </c>
      <c r="R229" s="23">
        <v>2.1600000000000001E-2</v>
      </c>
      <c r="S229" s="22" t="s">
        <v>73</v>
      </c>
      <c r="T229" s="23">
        <v>0.19733300000000001</v>
      </c>
      <c r="U229" s="23">
        <v>0.36199999999999999</v>
      </c>
      <c r="V229" s="22" t="s">
        <v>377</v>
      </c>
      <c r="W229" s="22" t="s">
        <v>377</v>
      </c>
      <c r="X229" s="22" t="s">
        <v>378</v>
      </c>
      <c r="Y229" s="22" t="s">
        <v>378</v>
      </c>
      <c r="Z229" s="17" t="s">
        <v>379</v>
      </c>
      <c r="AA229" s="17" t="s">
        <v>380</v>
      </c>
      <c r="AB229" s="17" t="s">
        <v>381</v>
      </c>
      <c r="AC229" s="17" t="s">
        <v>382</v>
      </c>
      <c r="AD229" s="24">
        <v>0</v>
      </c>
      <c r="AE229" s="41">
        <v>0</v>
      </c>
      <c r="AF229" s="22" t="s">
        <v>383</v>
      </c>
      <c r="AG229" s="22" t="s">
        <v>74</v>
      </c>
      <c r="AH229" s="22" t="s">
        <v>75</v>
      </c>
      <c r="AI229" s="23">
        <v>0.220392</v>
      </c>
      <c r="AJ229" s="23">
        <v>1.47E-3</v>
      </c>
      <c r="AK229" s="23">
        <v>4.7800000000000004E-3</v>
      </c>
      <c r="AL229" s="23">
        <v>0</v>
      </c>
      <c r="AM229" s="23">
        <v>0</v>
      </c>
      <c r="AN229" s="23">
        <v>1.4779999999999999E-3</v>
      </c>
      <c r="AO229" s="23">
        <v>8.0000000000000002E-3</v>
      </c>
      <c r="AP229" s="22">
        <v>2.5</v>
      </c>
      <c r="AQ229" s="22" t="s">
        <v>394</v>
      </c>
      <c r="AR229" s="22">
        <v>7.6999999999999999E-2</v>
      </c>
      <c r="AS229" s="22" t="s">
        <v>367</v>
      </c>
      <c r="AT229" s="17"/>
      <c r="AU229" s="23">
        <v>0</v>
      </c>
      <c r="AV229" s="23">
        <v>0</v>
      </c>
      <c r="AW229" s="22" t="s">
        <v>679</v>
      </c>
      <c r="AX229" s="23">
        <v>1.0399999999999999E-3</v>
      </c>
      <c r="AY229" s="23">
        <v>9.7775000000000001E-2</v>
      </c>
      <c r="AZ229" s="23">
        <v>0.20699999999999999</v>
      </c>
      <c r="BA229" s="22" t="s">
        <v>360</v>
      </c>
      <c r="BB229" s="35">
        <v>21.34</v>
      </c>
      <c r="BC229" s="23">
        <v>2.6410000000000001E-3</v>
      </c>
      <c r="BD229" s="23">
        <v>7.8100000000000001E-3</v>
      </c>
      <c r="BE229" s="23">
        <v>0.41125</v>
      </c>
      <c r="BF229" s="23">
        <v>0.56200000000000006</v>
      </c>
      <c r="BG229" s="23">
        <v>6.8830000000000002E-3</v>
      </c>
      <c r="BH229" s="23">
        <v>3.6400000000000002E-2</v>
      </c>
      <c r="BI229" s="22" t="s">
        <v>384</v>
      </c>
      <c r="BJ229" s="22" t="s">
        <v>385</v>
      </c>
      <c r="BK229" s="22" t="s">
        <v>386</v>
      </c>
      <c r="BL229" s="22" t="s">
        <v>386</v>
      </c>
      <c r="BM229" s="17" t="s">
        <v>387</v>
      </c>
      <c r="BN229" s="22" t="s">
        <v>387</v>
      </c>
      <c r="BO229" s="22">
        <v>0.4</v>
      </c>
      <c r="BP229" s="22" t="s">
        <v>396</v>
      </c>
      <c r="BQ229" s="22" t="s">
        <v>113</v>
      </c>
      <c r="BR229" s="22" t="s">
        <v>397</v>
      </c>
      <c r="BS229" s="23">
        <v>5.8600000000000004E-4</v>
      </c>
      <c r="BT229" s="23">
        <v>4.0499999999999998E-3</v>
      </c>
      <c r="BU229" s="22" t="s">
        <v>76</v>
      </c>
      <c r="BV229" s="22" t="s">
        <v>77</v>
      </c>
      <c r="BW229" s="17" t="s">
        <v>286</v>
      </c>
      <c r="BX229" s="22" t="s">
        <v>286</v>
      </c>
      <c r="BY229" s="23">
        <v>0</v>
      </c>
      <c r="BZ229" s="22" t="s">
        <v>78</v>
      </c>
      <c r="CA229" s="22" t="s">
        <v>389</v>
      </c>
      <c r="CB229" s="22" t="s">
        <v>390</v>
      </c>
      <c r="CC229" s="17"/>
      <c r="CD229" s="22" t="s">
        <v>391</v>
      </c>
      <c r="CE229" s="22" t="s">
        <v>391</v>
      </c>
      <c r="CF229" s="22">
        <v>1.9</v>
      </c>
      <c r="CG229" s="22" t="s">
        <v>69</v>
      </c>
      <c r="CH229" s="22" t="s">
        <v>69</v>
      </c>
      <c r="CI229" s="22">
        <v>6.9999999999999994E-5</v>
      </c>
      <c r="CJ229" s="23">
        <v>6.3900000000000003E-4</v>
      </c>
      <c r="CK229" s="23">
        <v>1.1199999999999999E-3</v>
      </c>
      <c r="CL229" s="23">
        <v>9.5500000000000001E-4</v>
      </c>
      <c r="CM229" s="23">
        <v>6.2500000000000003E-3</v>
      </c>
      <c r="CN229" s="22" t="s">
        <v>391</v>
      </c>
      <c r="CO229" s="22" t="s">
        <v>391</v>
      </c>
      <c r="CP229" s="17" t="s">
        <v>392</v>
      </c>
      <c r="CQ229" s="22" t="s">
        <v>392</v>
      </c>
      <c r="CR229" s="22" t="s">
        <v>112</v>
      </c>
      <c r="CS229" s="22" t="s">
        <v>112</v>
      </c>
      <c r="CT229" s="22" t="s">
        <v>393</v>
      </c>
      <c r="CU229" s="22" t="s">
        <v>393</v>
      </c>
      <c r="CV229" s="17"/>
      <c r="CW229" s="17" t="s">
        <v>111</v>
      </c>
      <c r="CX229" s="17" t="s">
        <v>111</v>
      </c>
      <c r="CY229" s="17" t="s">
        <v>394</v>
      </c>
      <c r="CZ229" s="17" t="s">
        <v>394</v>
      </c>
      <c r="DA229" s="22" t="s">
        <v>677</v>
      </c>
      <c r="DB229" s="22" t="s">
        <v>683</v>
      </c>
      <c r="DC229" s="23">
        <v>1.6100000000000001E-3</v>
      </c>
      <c r="DD229" s="17"/>
      <c r="DE229" s="31" t="s">
        <v>750</v>
      </c>
    </row>
    <row r="230" spans="1:109" s="11" customFormat="1" x14ac:dyDescent="0.25">
      <c r="A230" s="2">
        <f t="shared" si="3"/>
        <v>225</v>
      </c>
      <c r="B230" s="39">
        <v>29143</v>
      </c>
      <c r="C230" s="20" t="s">
        <v>261</v>
      </c>
      <c r="D230" s="2" t="s">
        <v>404</v>
      </c>
      <c r="E230" s="37" t="s">
        <v>406</v>
      </c>
      <c r="F230" s="18" t="s">
        <v>654</v>
      </c>
      <c r="G230" s="20"/>
      <c r="H230" s="20"/>
      <c r="I230" s="20"/>
      <c r="J230" s="20"/>
      <c r="K230" s="20"/>
      <c r="L230" s="20"/>
      <c r="M230" s="20"/>
      <c r="N230" s="20"/>
      <c r="O230" s="20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2"/>
      <c r="AE230" s="2"/>
      <c r="AF230" s="17"/>
      <c r="AG230" s="17"/>
      <c r="AH230" s="17"/>
      <c r="AI230" s="17"/>
      <c r="AJ230" s="17"/>
      <c r="AK230" s="17"/>
      <c r="AL230" s="17"/>
      <c r="AM230" s="17"/>
      <c r="AN230" s="23">
        <v>7.2999999999999996E-4</v>
      </c>
      <c r="AO230" s="23">
        <v>2.1700000000000001E-3</v>
      </c>
      <c r="AP230" s="17"/>
      <c r="AQ230" s="17"/>
      <c r="AR230" s="17"/>
      <c r="AS230" s="17"/>
      <c r="AT230" s="17"/>
      <c r="AU230" s="17"/>
      <c r="AV230" s="17"/>
      <c r="AW230" s="17"/>
      <c r="AX230" s="17"/>
      <c r="AY230" s="34">
        <v>1.4810000000000001</v>
      </c>
      <c r="AZ230" s="23">
        <v>3.4820000000000002</v>
      </c>
      <c r="BA230" s="17"/>
      <c r="BB230" s="21"/>
      <c r="BC230" s="17"/>
      <c r="BD230" s="17"/>
      <c r="BE230" s="22" t="s">
        <v>230</v>
      </c>
      <c r="BF230" s="22" t="s">
        <v>230</v>
      </c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17"/>
      <c r="BY230" s="17"/>
      <c r="BZ230" s="17"/>
      <c r="CA230" s="17"/>
      <c r="CB230" s="17"/>
      <c r="CC230" s="17"/>
      <c r="CD230" s="17"/>
      <c r="CE230" s="20"/>
      <c r="CF230" s="17"/>
      <c r="CG230" s="17"/>
      <c r="CH230" s="17"/>
      <c r="CI230" s="17"/>
      <c r="CJ230" s="17"/>
      <c r="CK230" s="17"/>
      <c r="CL230" s="17"/>
      <c r="CM230" s="17"/>
      <c r="CN230" s="17"/>
      <c r="CO230" s="17"/>
      <c r="CP230" s="17"/>
      <c r="CQ230" s="17"/>
      <c r="CR230" s="17"/>
      <c r="CS230" s="17"/>
      <c r="CT230" s="17"/>
      <c r="CU230" s="17"/>
      <c r="CV230" s="17"/>
      <c r="CW230" s="17"/>
      <c r="CX230" s="17"/>
      <c r="CY230" s="17"/>
      <c r="CZ230" s="17"/>
      <c r="DA230" s="17"/>
      <c r="DB230" s="17"/>
      <c r="DC230" s="17"/>
      <c r="DD230" s="17"/>
      <c r="DE230" s="31" t="s">
        <v>750</v>
      </c>
    </row>
    <row r="231" spans="1:109" s="11" customFormat="1" x14ac:dyDescent="0.25">
      <c r="A231" s="2">
        <f t="shared" si="3"/>
        <v>226</v>
      </c>
      <c r="B231" s="39">
        <v>29160</v>
      </c>
      <c r="C231" s="20" t="s">
        <v>262</v>
      </c>
      <c r="D231" s="2" t="s">
        <v>404</v>
      </c>
      <c r="E231" s="37" t="s">
        <v>406</v>
      </c>
      <c r="F231" s="18" t="s">
        <v>655</v>
      </c>
      <c r="G231" s="22" t="s">
        <v>375</v>
      </c>
      <c r="H231" s="22" t="s">
        <v>375</v>
      </c>
      <c r="I231" s="22" t="s">
        <v>403</v>
      </c>
      <c r="J231" s="23">
        <v>1.57E-3</v>
      </c>
      <c r="K231" s="23">
        <v>1.954E-3</v>
      </c>
      <c r="L231" s="23">
        <v>3.4099999999999998E-3</v>
      </c>
      <c r="M231" s="22" t="s">
        <v>81</v>
      </c>
      <c r="N231" s="22" t="s">
        <v>81</v>
      </c>
      <c r="O231" s="23">
        <v>3.0500000000000002E-3</v>
      </c>
      <c r="P231" s="17"/>
      <c r="Q231" s="23">
        <v>1.0200000000000001E-2</v>
      </c>
      <c r="R231" s="23">
        <v>1.61E-2</v>
      </c>
      <c r="S231" s="22" t="s">
        <v>73</v>
      </c>
      <c r="T231" s="23">
        <v>0.14566699999999999</v>
      </c>
      <c r="U231" s="23">
        <v>0.38700000000000001</v>
      </c>
      <c r="V231" s="22" t="s">
        <v>377</v>
      </c>
      <c r="W231" s="22" t="s">
        <v>377</v>
      </c>
      <c r="X231" s="22" t="s">
        <v>378</v>
      </c>
      <c r="Y231" s="22" t="s">
        <v>378</v>
      </c>
      <c r="Z231" s="17" t="s">
        <v>379</v>
      </c>
      <c r="AA231" s="17" t="s">
        <v>380</v>
      </c>
      <c r="AB231" s="17" t="s">
        <v>381</v>
      </c>
      <c r="AC231" s="17" t="s">
        <v>382</v>
      </c>
      <c r="AD231" s="24">
        <v>0</v>
      </c>
      <c r="AE231" s="41">
        <v>0</v>
      </c>
      <c r="AF231" s="22" t="s">
        <v>383</v>
      </c>
      <c r="AG231" s="22" t="s">
        <v>74</v>
      </c>
      <c r="AH231" s="22" t="s">
        <v>75</v>
      </c>
      <c r="AI231" s="23">
        <v>0.13355800000000001</v>
      </c>
      <c r="AJ231" s="23">
        <v>1.9680000000000001E-3</v>
      </c>
      <c r="AK231" s="23">
        <v>7.2199999999999999E-3</v>
      </c>
      <c r="AL231" s="23">
        <v>0</v>
      </c>
      <c r="AM231" s="23">
        <v>0</v>
      </c>
      <c r="AN231" s="23">
        <v>2.068E-3</v>
      </c>
      <c r="AO231" s="23">
        <v>9.9000000000000008E-3</v>
      </c>
      <c r="AP231" s="21"/>
      <c r="AQ231" s="22" t="s">
        <v>394</v>
      </c>
      <c r="AR231" s="17"/>
      <c r="AS231" s="22" t="s">
        <v>367</v>
      </c>
      <c r="AT231" s="17"/>
      <c r="AU231" s="23">
        <v>0</v>
      </c>
      <c r="AV231" s="23">
        <v>0</v>
      </c>
      <c r="AW231" s="22" t="s">
        <v>679</v>
      </c>
      <c r="AX231" s="23">
        <v>7.2999999999999996E-4</v>
      </c>
      <c r="AY231" s="23">
        <v>0.10415000000000001</v>
      </c>
      <c r="AZ231" s="23">
        <v>0.17100000000000001</v>
      </c>
      <c r="BA231" s="22" t="s">
        <v>360</v>
      </c>
      <c r="BB231" s="17"/>
      <c r="BC231" s="23">
        <v>4.633E-3</v>
      </c>
      <c r="BD231" s="23">
        <v>0.03</v>
      </c>
      <c r="BE231" s="23">
        <v>0.48808299999999999</v>
      </c>
      <c r="BF231" s="23">
        <v>0.75700000000000001</v>
      </c>
      <c r="BG231" s="23">
        <v>1.2048E-2</v>
      </c>
      <c r="BH231" s="23">
        <v>6.1600000000000002E-2</v>
      </c>
      <c r="BI231" s="22" t="s">
        <v>384</v>
      </c>
      <c r="BJ231" s="22" t="s">
        <v>385</v>
      </c>
      <c r="BK231" s="22" t="s">
        <v>386</v>
      </c>
      <c r="BL231" s="22" t="s">
        <v>386</v>
      </c>
      <c r="BM231" s="17" t="s">
        <v>387</v>
      </c>
      <c r="BN231" s="22" t="s">
        <v>387</v>
      </c>
      <c r="BO231" s="17"/>
      <c r="BP231" s="22" t="s">
        <v>396</v>
      </c>
      <c r="BQ231" s="22" t="s">
        <v>113</v>
      </c>
      <c r="BR231" s="22" t="s">
        <v>397</v>
      </c>
      <c r="BS231" s="23">
        <v>3.0699999999999998E-4</v>
      </c>
      <c r="BT231" s="23">
        <v>1.31E-3</v>
      </c>
      <c r="BU231" s="22" t="s">
        <v>76</v>
      </c>
      <c r="BV231" s="22" t="s">
        <v>77</v>
      </c>
      <c r="BW231" s="17" t="s">
        <v>286</v>
      </c>
      <c r="BX231" s="22" t="s">
        <v>286</v>
      </c>
      <c r="BY231" s="23">
        <v>0</v>
      </c>
      <c r="BZ231" s="22" t="s">
        <v>78</v>
      </c>
      <c r="CA231" s="22" t="s">
        <v>389</v>
      </c>
      <c r="CB231" s="22" t="s">
        <v>390</v>
      </c>
      <c r="CC231" s="17"/>
      <c r="CD231" s="22" t="s">
        <v>391</v>
      </c>
      <c r="CE231" s="22" t="s">
        <v>391</v>
      </c>
      <c r="CF231" s="17"/>
      <c r="CG231" s="22" t="s">
        <v>69</v>
      </c>
      <c r="CH231" s="22" t="s">
        <v>69</v>
      </c>
      <c r="CI231" s="17"/>
      <c r="CJ231" s="23">
        <v>6.2399999999999999E-4</v>
      </c>
      <c r="CK231" s="23">
        <v>1.0399999999999999E-3</v>
      </c>
      <c r="CL231" s="22" t="s">
        <v>387</v>
      </c>
      <c r="CM231" s="22" t="s">
        <v>387</v>
      </c>
      <c r="CN231" s="22" t="s">
        <v>391</v>
      </c>
      <c r="CO231" s="22" t="s">
        <v>391</v>
      </c>
      <c r="CP231" s="17" t="s">
        <v>392</v>
      </c>
      <c r="CQ231" s="22" t="s">
        <v>392</v>
      </c>
      <c r="CR231" s="22" t="s">
        <v>112</v>
      </c>
      <c r="CS231" s="22" t="s">
        <v>112</v>
      </c>
      <c r="CT231" s="22" t="s">
        <v>393</v>
      </c>
      <c r="CU231" s="22" t="s">
        <v>393</v>
      </c>
      <c r="CV231" s="17"/>
      <c r="CW231" s="17" t="s">
        <v>111</v>
      </c>
      <c r="CX231" s="17" t="s">
        <v>111</v>
      </c>
      <c r="CY231" s="17" t="s">
        <v>394</v>
      </c>
      <c r="CZ231" s="17" t="s">
        <v>394</v>
      </c>
      <c r="DA231" s="17"/>
      <c r="DB231" s="22" t="s">
        <v>683</v>
      </c>
      <c r="DC231" s="23">
        <v>1.8500000000000001E-3</v>
      </c>
      <c r="DD231" s="17"/>
      <c r="DE231" s="25" t="s">
        <v>751</v>
      </c>
    </row>
    <row r="232" spans="1:109" s="11" customFormat="1" x14ac:dyDescent="0.25">
      <c r="A232" s="2">
        <f t="shared" si="3"/>
        <v>227</v>
      </c>
      <c r="B232" s="39">
        <v>29210</v>
      </c>
      <c r="C232" s="20" t="s">
        <v>263</v>
      </c>
      <c r="D232" s="2" t="s">
        <v>404</v>
      </c>
      <c r="E232" s="37" t="s">
        <v>406</v>
      </c>
      <c r="F232" s="18" t="s">
        <v>656</v>
      </c>
      <c r="G232" s="22" t="s">
        <v>375</v>
      </c>
      <c r="H232" s="22" t="s">
        <v>375</v>
      </c>
      <c r="I232" s="22" t="s">
        <v>403</v>
      </c>
      <c r="J232" s="23">
        <v>2.7899999999999999E-3</v>
      </c>
      <c r="K232" s="23">
        <v>1.48E-3</v>
      </c>
      <c r="L232" s="23">
        <v>4.7699999999999999E-3</v>
      </c>
      <c r="M232" s="22" t="s">
        <v>81</v>
      </c>
      <c r="N232" s="22" t="s">
        <v>81</v>
      </c>
      <c r="O232" s="23">
        <v>1.72E-2</v>
      </c>
      <c r="P232" s="35">
        <v>0.158</v>
      </c>
      <c r="Q232" s="22" t="s">
        <v>360</v>
      </c>
      <c r="R232" s="23">
        <v>1.3299999999999999E-2</v>
      </c>
      <c r="S232" s="22" t="s">
        <v>73</v>
      </c>
      <c r="T232" s="23">
        <v>0.13333300000000001</v>
      </c>
      <c r="U232" s="23">
        <v>0.35</v>
      </c>
      <c r="V232" s="22" t="s">
        <v>377</v>
      </c>
      <c r="W232" s="22" t="s">
        <v>377</v>
      </c>
      <c r="X232" s="22" t="s">
        <v>378</v>
      </c>
      <c r="Y232" s="22" t="s">
        <v>378</v>
      </c>
      <c r="Z232" s="17" t="s">
        <v>379</v>
      </c>
      <c r="AA232" s="17" t="s">
        <v>380</v>
      </c>
      <c r="AB232" s="17" t="s">
        <v>381</v>
      </c>
      <c r="AC232" s="17" t="s">
        <v>382</v>
      </c>
      <c r="AD232" s="24">
        <v>0</v>
      </c>
      <c r="AE232" s="41">
        <v>0</v>
      </c>
      <c r="AF232" s="22" t="s">
        <v>383</v>
      </c>
      <c r="AG232" s="22" t="s">
        <v>74</v>
      </c>
      <c r="AH232" s="22" t="s">
        <v>75</v>
      </c>
      <c r="AI232" s="23">
        <v>0.25776700000000002</v>
      </c>
      <c r="AJ232" s="23">
        <v>2.369E-3</v>
      </c>
      <c r="AK232" s="23">
        <v>7.3000000000000001E-3</v>
      </c>
      <c r="AL232" s="23">
        <v>0</v>
      </c>
      <c r="AM232" s="23">
        <v>0</v>
      </c>
      <c r="AN232" s="23">
        <v>3.81E-3</v>
      </c>
      <c r="AO232" s="23">
        <v>2.0500000000000001E-2</v>
      </c>
      <c r="AP232" s="23">
        <v>2.7</v>
      </c>
      <c r="AQ232" s="22" t="s">
        <v>394</v>
      </c>
      <c r="AR232" s="22">
        <v>3.3000000000000002E-2</v>
      </c>
      <c r="AS232" s="22" t="s">
        <v>367</v>
      </c>
      <c r="AT232" s="17"/>
      <c r="AU232" s="23">
        <v>0</v>
      </c>
      <c r="AV232" s="23">
        <v>0</v>
      </c>
      <c r="AW232" s="22" t="s">
        <v>679</v>
      </c>
      <c r="AX232" s="23">
        <v>8.4699999999999999E-4</v>
      </c>
      <c r="AY232" s="23">
        <v>0.1013</v>
      </c>
      <c r="AZ232" s="23">
        <v>0.20799999999999999</v>
      </c>
      <c r="BA232" s="23">
        <v>1.9800000000000002E-2</v>
      </c>
      <c r="BB232" s="35">
        <v>39.409999999999997</v>
      </c>
      <c r="BC232" s="23">
        <v>5.5339999999999999E-3</v>
      </c>
      <c r="BD232" s="23">
        <v>0.02</v>
      </c>
      <c r="BE232" s="23">
        <v>0.61050000000000004</v>
      </c>
      <c r="BF232" s="23">
        <v>0.997</v>
      </c>
      <c r="BG232" s="23">
        <v>8.6339999999999993E-3</v>
      </c>
      <c r="BH232" s="23">
        <v>4.6899999999999997E-2</v>
      </c>
      <c r="BI232" s="22" t="s">
        <v>384</v>
      </c>
      <c r="BJ232" s="22" t="s">
        <v>385</v>
      </c>
      <c r="BK232" s="22" t="s">
        <v>386</v>
      </c>
      <c r="BL232" s="22" t="s">
        <v>386</v>
      </c>
      <c r="BM232" s="17" t="s">
        <v>387</v>
      </c>
      <c r="BN232" s="22" t="s">
        <v>387</v>
      </c>
      <c r="BO232" s="22">
        <v>0.3</v>
      </c>
      <c r="BP232" s="22" t="s">
        <v>396</v>
      </c>
      <c r="BQ232" s="22" t="s">
        <v>113</v>
      </c>
      <c r="BR232" s="22" t="s">
        <v>397</v>
      </c>
      <c r="BS232" s="23">
        <v>1.5139999999999999E-3</v>
      </c>
      <c r="BT232" s="23">
        <v>8.5199999999999998E-3</v>
      </c>
      <c r="BU232" s="22" t="s">
        <v>76</v>
      </c>
      <c r="BV232" s="22" t="s">
        <v>77</v>
      </c>
      <c r="BW232" s="17" t="s">
        <v>286</v>
      </c>
      <c r="BX232" s="22" t="s">
        <v>286</v>
      </c>
      <c r="BY232" s="23">
        <v>0</v>
      </c>
      <c r="BZ232" s="22" t="s">
        <v>78</v>
      </c>
      <c r="CA232" s="22" t="s">
        <v>389</v>
      </c>
      <c r="CB232" s="22" t="s">
        <v>390</v>
      </c>
      <c r="CC232" s="17"/>
      <c r="CD232" s="22" t="s">
        <v>391</v>
      </c>
      <c r="CE232" s="23">
        <v>1.33E-3</v>
      </c>
      <c r="CF232" s="22">
        <v>3.2</v>
      </c>
      <c r="CG232" s="22" t="s">
        <v>69</v>
      </c>
      <c r="CH232" s="22" t="s">
        <v>69</v>
      </c>
      <c r="CI232" s="22">
        <v>5.4000000000000001E-4</v>
      </c>
      <c r="CJ232" s="22" t="s">
        <v>391</v>
      </c>
      <c r="CK232" s="22" t="s">
        <v>391</v>
      </c>
      <c r="CL232" s="22" t="s">
        <v>387</v>
      </c>
      <c r="CM232" s="22" t="s">
        <v>387</v>
      </c>
      <c r="CN232" s="22" t="s">
        <v>391</v>
      </c>
      <c r="CO232" s="23">
        <v>6.9399999999999996E-4</v>
      </c>
      <c r="CP232" s="17" t="s">
        <v>392</v>
      </c>
      <c r="CQ232" s="22" t="s">
        <v>392</v>
      </c>
      <c r="CR232" s="23">
        <v>9.2299999999999999E-4</v>
      </c>
      <c r="CS232" s="34">
        <v>7.45E-3</v>
      </c>
      <c r="CT232" s="22" t="s">
        <v>393</v>
      </c>
      <c r="CU232" s="22" t="s">
        <v>393</v>
      </c>
      <c r="CV232" s="17"/>
      <c r="CW232" s="17" t="s">
        <v>111</v>
      </c>
      <c r="CX232" s="17" t="s">
        <v>111</v>
      </c>
      <c r="CY232" s="17" t="s">
        <v>394</v>
      </c>
      <c r="CZ232" s="17" t="s">
        <v>394</v>
      </c>
      <c r="DA232" s="22" t="s">
        <v>677</v>
      </c>
      <c r="DB232" s="23">
        <v>1.475E-3</v>
      </c>
      <c r="DC232" s="23">
        <v>4.0499999999999998E-3</v>
      </c>
      <c r="DD232" s="17"/>
      <c r="DE232" s="31" t="s">
        <v>750</v>
      </c>
    </row>
    <row r="233" spans="1:109" s="11" customFormat="1" x14ac:dyDescent="0.25">
      <c r="A233" s="2">
        <f t="shared" si="3"/>
        <v>228</v>
      </c>
      <c r="B233" s="39">
        <v>29220</v>
      </c>
      <c r="C233" s="20" t="s">
        <v>448</v>
      </c>
      <c r="D233" s="2" t="s">
        <v>404</v>
      </c>
      <c r="E233" s="37" t="s">
        <v>406</v>
      </c>
      <c r="F233" s="18" t="s">
        <v>657</v>
      </c>
      <c r="G233" s="22" t="s">
        <v>375</v>
      </c>
      <c r="H233" s="22" t="s">
        <v>375</v>
      </c>
      <c r="I233" s="22" t="s">
        <v>403</v>
      </c>
      <c r="J233" s="23">
        <v>1.5399999999999999E-3</v>
      </c>
      <c r="K233" s="23">
        <v>1.523E-3</v>
      </c>
      <c r="L233" s="23">
        <v>4.0200000000000001E-3</v>
      </c>
      <c r="M233" s="22" t="s">
        <v>81</v>
      </c>
      <c r="N233" s="22" t="s">
        <v>81</v>
      </c>
      <c r="O233" s="23">
        <v>5.8700000000000002E-2</v>
      </c>
      <c r="P233" s="17"/>
      <c r="Q233" s="22" t="s">
        <v>360</v>
      </c>
      <c r="R233" s="23">
        <v>2.2700000000000001E-2</v>
      </c>
      <c r="S233" s="22" t="s">
        <v>73</v>
      </c>
      <c r="T233" s="23">
        <v>0.14766699999999999</v>
      </c>
      <c r="U233" s="23">
        <v>0.23100000000000001</v>
      </c>
      <c r="V233" s="22" t="s">
        <v>377</v>
      </c>
      <c r="W233" s="22" t="s">
        <v>377</v>
      </c>
      <c r="X233" s="22" t="s">
        <v>378</v>
      </c>
      <c r="Y233" s="22" t="s">
        <v>378</v>
      </c>
      <c r="Z233" s="17" t="s">
        <v>379</v>
      </c>
      <c r="AA233" s="17" t="s">
        <v>380</v>
      </c>
      <c r="AB233" s="17" t="s">
        <v>381</v>
      </c>
      <c r="AC233" s="17" t="s">
        <v>382</v>
      </c>
      <c r="AD233" s="24">
        <v>0</v>
      </c>
      <c r="AE233" s="41">
        <v>0</v>
      </c>
      <c r="AF233" s="22" t="s">
        <v>383</v>
      </c>
      <c r="AG233" s="22" t="s">
        <v>74</v>
      </c>
      <c r="AH233" s="22" t="s">
        <v>75</v>
      </c>
      <c r="AI233" s="23">
        <v>0.118675</v>
      </c>
      <c r="AJ233" s="23">
        <v>2.2569999999999999E-3</v>
      </c>
      <c r="AK233" s="23">
        <v>5.8999999999999999E-3</v>
      </c>
      <c r="AL233" s="23">
        <v>0</v>
      </c>
      <c r="AM233" s="23">
        <v>0</v>
      </c>
      <c r="AN233" s="23">
        <v>1.6019999999999999E-3</v>
      </c>
      <c r="AO233" s="23">
        <v>7.7000000000000002E-3</v>
      </c>
      <c r="AP233" s="17"/>
      <c r="AQ233" s="22" t="s">
        <v>394</v>
      </c>
      <c r="AR233" s="17"/>
      <c r="AS233" s="22" t="s">
        <v>367</v>
      </c>
      <c r="AT233" s="17"/>
      <c r="AU233" s="23">
        <v>0</v>
      </c>
      <c r="AV233" s="23">
        <v>0</v>
      </c>
      <c r="AW233" s="22" t="s">
        <v>679</v>
      </c>
      <c r="AX233" s="23">
        <v>8.2399999999999997E-4</v>
      </c>
      <c r="AY233" s="23">
        <v>0.1971</v>
      </c>
      <c r="AZ233" s="23">
        <v>0.82099999999999995</v>
      </c>
      <c r="BA233" s="23">
        <v>1.8499999999999999E-2</v>
      </c>
      <c r="BB233" s="17"/>
      <c r="BC233" s="23">
        <v>3.251E-3</v>
      </c>
      <c r="BD233" s="23">
        <v>1.6E-2</v>
      </c>
      <c r="BE233" s="23">
        <v>0.60375000000000001</v>
      </c>
      <c r="BF233" s="23">
        <v>0.875</v>
      </c>
      <c r="BG233" s="23">
        <v>1.0678E-2</v>
      </c>
      <c r="BH233" s="23">
        <v>4.1099999999999998E-2</v>
      </c>
      <c r="BI233" s="22" t="s">
        <v>384</v>
      </c>
      <c r="BJ233" s="22" t="s">
        <v>385</v>
      </c>
      <c r="BK233" s="22" t="s">
        <v>386</v>
      </c>
      <c r="BL233" s="22" t="s">
        <v>386</v>
      </c>
      <c r="BM233" s="17" t="s">
        <v>387</v>
      </c>
      <c r="BN233" s="22" t="s">
        <v>387</v>
      </c>
      <c r="BO233" s="17"/>
      <c r="BP233" s="22" t="s">
        <v>396</v>
      </c>
      <c r="BQ233" s="22" t="s">
        <v>113</v>
      </c>
      <c r="BR233" s="22" t="s">
        <v>397</v>
      </c>
      <c r="BS233" s="23">
        <v>2.4800000000000001E-4</v>
      </c>
      <c r="BT233" s="23">
        <v>8.9999999999999998E-4</v>
      </c>
      <c r="BU233" s="22" t="s">
        <v>76</v>
      </c>
      <c r="BV233" s="22" t="s">
        <v>77</v>
      </c>
      <c r="BW233" s="17" t="s">
        <v>286</v>
      </c>
      <c r="BX233" s="22" t="s">
        <v>286</v>
      </c>
      <c r="BY233" s="23">
        <v>0</v>
      </c>
      <c r="BZ233" s="22" t="s">
        <v>78</v>
      </c>
      <c r="CA233" s="22" t="s">
        <v>389</v>
      </c>
      <c r="CB233" s="22" t="s">
        <v>390</v>
      </c>
      <c r="CC233" s="17"/>
      <c r="CD233" s="22" t="s">
        <v>391</v>
      </c>
      <c r="CE233" s="23">
        <v>6.69E-4</v>
      </c>
      <c r="CF233" s="17"/>
      <c r="CG233" s="22" t="s">
        <v>69</v>
      </c>
      <c r="CH233" s="22" t="s">
        <v>69</v>
      </c>
      <c r="CI233" s="17"/>
      <c r="CJ233" s="23">
        <v>5.8100000000000003E-4</v>
      </c>
      <c r="CK233" s="23">
        <v>6.7500000000000004E-4</v>
      </c>
      <c r="CL233" s="22" t="s">
        <v>387</v>
      </c>
      <c r="CM233" s="22" t="s">
        <v>387</v>
      </c>
      <c r="CN233" s="22" t="s">
        <v>391</v>
      </c>
      <c r="CO233" s="23">
        <v>2.0100000000000001E-3</v>
      </c>
      <c r="CP233" s="17" t="s">
        <v>392</v>
      </c>
      <c r="CQ233" s="22" t="s">
        <v>392</v>
      </c>
      <c r="CR233" s="22" t="s">
        <v>112</v>
      </c>
      <c r="CS233" s="22" t="s">
        <v>112</v>
      </c>
      <c r="CT233" s="22" t="s">
        <v>393</v>
      </c>
      <c r="CU233" s="22" t="s">
        <v>393</v>
      </c>
      <c r="CV233" s="17"/>
      <c r="CW233" s="17" t="s">
        <v>111</v>
      </c>
      <c r="CX233" s="17" t="s">
        <v>111</v>
      </c>
      <c r="CY233" s="17" t="s">
        <v>394</v>
      </c>
      <c r="CZ233" s="17" t="s">
        <v>394</v>
      </c>
      <c r="DA233" s="17"/>
      <c r="DB233" s="22" t="s">
        <v>683</v>
      </c>
      <c r="DC233" s="23">
        <v>1.2099999999999999E-3</v>
      </c>
      <c r="DD233" s="17"/>
      <c r="DE233" s="25" t="s">
        <v>751</v>
      </c>
    </row>
    <row r="234" spans="1:109" s="11" customFormat="1" x14ac:dyDescent="0.25">
      <c r="A234" s="2">
        <f t="shared" si="3"/>
        <v>229</v>
      </c>
      <c r="B234" s="39">
        <v>30008</v>
      </c>
      <c r="C234" s="20" t="s">
        <v>264</v>
      </c>
      <c r="D234" s="2" t="s">
        <v>404</v>
      </c>
      <c r="E234" s="37" t="s">
        <v>405</v>
      </c>
      <c r="F234" s="18" t="s">
        <v>658</v>
      </c>
      <c r="G234" s="22" t="s">
        <v>375</v>
      </c>
      <c r="H234" s="23">
        <v>2.0699999999999998E-3</v>
      </c>
      <c r="I234" s="22" t="s">
        <v>403</v>
      </c>
      <c r="J234" s="23">
        <v>2.5400000000000002E-3</v>
      </c>
      <c r="K234" s="22" t="s">
        <v>675</v>
      </c>
      <c r="L234" s="23">
        <v>1.6000000000000001E-3</v>
      </c>
      <c r="M234" s="22" t="s">
        <v>81</v>
      </c>
      <c r="N234" s="22" t="s">
        <v>81</v>
      </c>
      <c r="O234" s="23">
        <v>3.3799999999999997E-2</v>
      </c>
      <c r="P234" s="17"/>
      <c r="Q234" s="22" t="s">
        <v>360</v>
      </c>
      <c r="R234" s="23">
        <v>1.2999999999999999E-2</v>
      </c>
      <c r="S234" s="22" t="s">
        <v>73</v>
      </c>
      <c r="T234" s="22" t="s">
        <v>677</v>
      </c>
      <c r="U234" s="22" t="s">
        <v>677</v>
      </c>
      <c r="V234" s="22" t="s">
        <v>377</v>
      </c>
      <c r="W234" s="22" t="s">
        <v>377</v>
      </c>
      <c r="X234" s="22" t="s">
        <v>378</v>
      </c>
      <c r="Y234" s="22" t="s">
        <v>378</v>
      </c>
      <c r="Z234" s="17" t="s">
        <v>379</v>
      </c>
      <c r="AA234" s="17" t="s">
        <v>380</v>
      </c>
      <c r="AB234" s="17" t="s">
        <v>381</v>
      </c>
      <c r="AC234" s="17" t="s">
        <v>382</v>
      </c>
      <c r="AD234" s="24">
        <v>0</v>
      </c>
      <c r="AE234" s="41">
        <v>0</v>
      </c>
      <c r="AF234" s="22" t="s">
        <v>383</v>
      </c>
      <c r="AG234" s="22" t="s">
        <v>74</v>
      </c>
      <c r="AH234" s="22" t="s">
        <v>75</v>
      </c>
      <c r="AI234" s="23">
        <v>0.112605</v>
      </c>
      <c r="AJ234" s="23">
        <v>1.9400000000000001E-3</v>
      </c>
      <c r="AK234" s="23">
        <v>1.2E-2</v>
      </c>
      <c r="AL234" s="23">
        <v>0</v>
      </c>
      <c r="AM234" s="23">
        <v>0</v>
      </c>
      <c r="AN234" s="23">
        <v>1.2049999999999999E-3</v>
      </c>
      <c r="AO234" s="23">
        <v>3.8400000000000001E-3</v>
      </c>
      <c r="AP234" s="17"/>
      <c r="AQ234" s="22" t="s">
        <v>394</v>
      </c>
      <c r="AR234" s="17"/>
      <c r="AS234" s="22" t="s">
        <v>367</v>
      </c>
      <c r="AT234" s="17"/>
      <c r="AU234" s="23">
        <v>0</v>
      </c>
      <c r="AV234" s="23">
        <v>0</v>
      </c>
      <c r="AW234" s="22" t="s">
        <v>679</v>
      </c>
      <c r="AX234" s="22" t="s">
        <v>679</v>
      </c>
      <c r="AY234" s="23">
        <v>5.7700000000000001E-2</v>
      </c>
      <c r="AZ234" s="23">
        <v>0.13</v>
      </c>
      <c r="BA234" s="22" t="s">
        <v>360</v>
      </c>
      <c r="BB234" s="17"/>
      <c r="BC234" s="23">
        <v>3.114E-3</v>
      </c>
      <c r="BD234" s="23">
        <v>1.3299999999999999E-2</v>
      </c>
      <c r="BE234" s="23">
        <v>0.21918199999999999</v>
      </c>
      <c r="BF234" s="23">
        <v>0.32700000000000001</v>
      </c>
      <c r="BG234" s="23">
        <v>5.8669999999999998E-3</v>
      </c>
      <c r="BH234" s="23">
        <v>1.9199999999999998E-2</v>
      </c>
      <c r="BI234" s="22" t="s">
        <v>384</v>
      </c>
      <c r="BJ234" s="22" t="s">
        <v>385</v>
      </c>
      <c r="BK234" s="22" t="s">
        <v>386</v>
      </c>
      <c r="BL234" s="22" t="s">
        <v>386</v>
      </c>
      <c r="BM234" s="17" t="s">
        <v>387</v>
      </c>
      <c r="BN234" s="22" t="s">
        <v>387</v>
      </c>
      <c r="BO234" s="17"/>
      <c r="BP234" s="22" t="s">
        <v>396</v>
      </c>
      <c r="BQ234" s="22" t="s">
        <v>113</v>
      </c>
      <c r="BR234" s="22" t="s">
        <v>397</v>
      </c>
      <c r="BS234" s="22" t="s">
        <v>681</v>
      </c>
      <c r="BT234" s="22" t="s">
        <v>681</v>
      </c>
      <c r="BU234" s="22" t="s">
        <v>76</v>
      </c>
      <c r="BV234" s="22" t="s">
        <v>77</v>
      </c>
      <c r="BW234" s="17" t="s">
        <v>286</v>
      </c>
      <c r="BX234" s="22" t="s">
        <v>286</v>
      </c>
      <c r="BY234" s="23">
        <v>0</v>
      </c>
      <c r="BZ234" s="22" t="s">
        <v>78</v>
      </c>
      <c r="CA234" s="22" t="s">
        <v>389</v>
      </c>
      <c r="CB234" s="22" t="s">
        <v>390</v>
      </c>
      <c r="CC234" s="17"/>
      <c r="CD234" s="22" t="s">
        <v>391</v>
      </c>
      <c r="CE234" s="22" t="s">
        <v>391</v>
      </c>
      <c r="CF234" s="17"/>
      <c r="CG234" s="22" t="s">
        <v>69</v>
      </c>
      <c r="CH234" s="22" t="s">
        <v>69</v>
      </c>
      <c r="CI234" s="17"/>
      <c r="CJ234" s="23">
        <v>5.9800000000000001E-4</v>
      </c>
      <c r="CK234" s="23">
        <v>8.25E-4</v>
      </c>
      <c r="CL234" s="22" t="s">
        <v>387</v>
      </c>
      <c r="CM234" s="22" t="s">
        <v>387</v>
      </c>
      <c r="CN234" s="22" t="s">
        <v>391</v>
      </c>
      <c r="CO234" s="23">
        <v>6.4400000000000004E-4</v>
      </c>
      <c r="CP234" s="17" t="s">
        <v>392</v>
      </c>
      <c r="CQ234" s="22" t="s">
        <v>392</v>
      </c>
      <c r="CR234" s="22" t="s">
        <v>112</v>
      </c>
      <c r="CS234" s="22" t="s">
        <v>112</v>
      </c>
      <c r="CT234" s="22" t="s">
        <v>393</v>
      </c>
      <c r="CU234" s="22" t="s">
        <v>393</v>
      </c>
      <c r="CV234" s="17"/>
      <c r="CW234" s="17" t="s">
        <v>111</v>
      </c>
      <c r="CX234" s="17" t="s">
        <v>111</v>
      </c>
      <c r="CY234" s="17" t="s">
        <v>394</v>
      </c>
      <c r="CZ234" s="17" t="s">
        <v>394</v>
      </c>
      <c r="DA234" s="17"/>
      <c r="DB234" s="22" t="s">
        <v>683</v>
      </c>
      <c r="DC234" s="22" t="s">
        <v>683</v>
      </c>
      <c r="DD234" s="17"/>
      <c r="DE234" s="25" t="s">
        <v>751</v>
      </c>
    </row>
    <row r="235" spans="1:109" s="11" customFormat="1" x14ac:dyDescent="0.25">
      <c r="A235" s="2">
        <f t="shared" si="3"/>
        <v>230</v>
      </c>
      <c r="B235" s="39">
        <v>30009</v>
      </c>
      <c r="C235" s="20" t="s">
        <v>348</v>
      </c>
      <c r="D235" s="2" t="s">
        <v>404</v>
      </c>
      <c r="E235" s="37" t="s">
        <v>405</v>
      </c>
      <c r="F235" s="18" t="s">
        <v>659</v>
      </c>
      <c r="G235" s="22" t="s">
        <v>375</v>
      </c>
      <c r="H235" s="23">
        <v>1.64E-3</v>
      </c>
      <c r="I235" s="22" t="s">
        <v>403</v>
      </c>
      <c r="J235" s="23">
        <v>1.2700000000000001E-3</v>
      </c>
      <c r="K235" s="22" t="s">
        <v>675</v>
      </c>
      <c r="L235" s="22" t="s">
        <v>675</v>
      </c>
      <c r="M235" s="22" t="s">
        <v>81</v>
      </c>
      <c r="N235" s="22" t="s">
        <v>81</v>
      </c>
      <c r="O235" s="23">
        <v>1.8499999999999999E-2</v>
      </c>
      <c r="P235" s="17"/>
      <c r="Q235" s="22" t="s">
        <v>360</v>
      </c>
      <c r="R235" s="23">
        <v>1.9400000000000001E-2</v>
      </c>
      <c r="S235" s="22" t="s">
        <v>73</v>
      </c>
      <c r="T235" s="22" t="s">
        <v>677</v>
      </c>
      <c r="U235" s="22" t="s">
        <v>677</v>
      </c>
      <c r="V235" s="22" t="s">
        <v>377</v>
      </c>
      <c r="W235" s="22" t="s">
        <v>377</v>
      </c>
      <c r="X235" s="22" t="s">
        <v>378</v>
      </c>
      <c r="Y235" s="22" t="s">
        <v>378</v>
      </c>
      <c r="Z235" s="17" t="s">
        <v>379</v>
      </c>
      <c r="AA235" s="17" t="s">
        <v>380</v>
      </c>
      <c r="AB235" s="17" t="s">
        <v>381</v>
      </c>
      <c r="AC235" s="17" t="s">
        <v>382</v>
      </c>
      <c r="AD235" s="24">
        <v>0</v>
      </c>
      <c r="AE235" s="41">
        <v>0</v>
      </c>
      <c r="AF235" s="22" t="s">
        <v>383</v>
      </c>
      <c r="AG235" s="22" t="s">
        <v>74</v>
      </c>
      <c r="AH235" s="22" t="s">
        <v>75</v>
      </c>
      <c r="AI235" s="23">
        <v>8.2109000000000001E-2</v>
      </c>
      <c r="AJ235" s="23">
        <v>2.1900000000000001E-3</v>
      </c>
      <c r="AK235" s="23">
        <v>8.9999999999999993E-3</v>
      </c>
      <c r="AL235" s="23">
        <v>0</v>
      </c>
      <c r="AM235" s="23">
        <v>0</v>
      </c>
      <c r="AN235" s="23">
        <v>1.1310000000000001E-3</v>
      </c>
      <c r="AO235" s="23">
        <v>3.5699999999999998E-3</v>
      </c>
      <c r="AP235" s="17"/>
      <c r="AQ235" s="22" t="s">
        <v>394</v>
      </c>
      <c r="AR235" s="17"/>
      <c r="AS235" s="22" t="s">
        <v>367</v>
      </c>
      <c r="AT235" s="17"/>
      <c r="AU235" s="23">
        <v>0</v>
      </c>
      <c r="AV235" s="23">
        <v>0</v>
      </c>
      <c r="AW235" s="22" t="s">
        <v>679</v>
      </c>
      <c r="AX235" s="22" t="s">
        <v>679</v>
      </c>
      <c r="AY235" s="23">
        <v>6.9699999999999998E-2</v>
      </c>
      <c r="AZ235" s="23">
        <v>0.24099999999999999</v>
      </c>
      <c r="BA235" s="22" t="s">
        <v>360</v>
      </c>
      <c r="BB235" s="17"/>
      <c r="BC235" s="23">
        <v>2.062E-3</v>
      </c>
      <c r="BD235" s="23">
        <v>8.9200000000000008E-3</v>
      </c>
      <c r="BE235" s="23">
        <v>0.223667</v>
      </c>
      <c r="BF235" s="23">
        <v>0.377</v>
      </c>
      <c r="BG235" s="22" t="s">
        <v>680</v>
      </c>
      <c r="BH235" s="23">
        <v>1.2800000000000001E-2</v>
      </c>
      <c r="BI235" s="22" t="s">
        <v>384</v>
      </c>
      <c r="BJ235" s="22" t="s">
        <v>385</v>
      </c>
      <c r="BK235" s="22" t="s">
        <v>386</v>
      </c>
      <c r="BL235" s="22" t="s">
        <v>386</v>
      </c>
      <c r="BM235" s="17" t="s">
        <v>387</v>
      </c>
      <c r="BN235" s="22" t="s">
        <v>387</v>
      </c>
      <c r="BO235" s="17"/>
      <c r="BP235" s="22" t="s">
        <v>396</v>
      </c>
      <c r="BQ235" s="22" t="s">
        <v>113</v>
      </c>
      <c r="BR235" s="22" t="s">
        <v>397</v>
      </c>
      <c r="BS235" s="22" t="s">
        <v>681</v>
      </c>
      <c r="BT235" s="22" t="s">
        <v>681</v>
      </c>
      <c r="BU235" s="22" t="s">
        <v>76</v>
      </c>
      <c r="BV235" s="22" t="s">
        <v>77</v>
      </c>
      <c r="BW235" s="17" t="s">
        <v>286</v>
      </c>
      <c r="BX235" s="22" t="s">
        <v>286</v>
      </c>
      <c r="BY235" s="23">
        <v>0</v>
      </c>
      <c r="BZ235" s="22" t="s">
        <v>78</v>
      </c>
      <c r="CA235" s="22" t="s">
        <v>389</v>
      </c>
      <c r="CB235" s="22" t="s">
        <v>390</v>
      </c>
      <c r="CC235" s="17"/>
      <c r="CD235" s="22" t="s">
        <v>391</v>
      </c>
      <c r="CE235" s="22" t="s">
        <v>391</v>
      </c>
      <c r="CF235" s="17"/>
      <c r="CG235" s="22" t="s">
        <v>69</v>
      </c>
      <c r="CH235" s="22" t="s">
        <v>69</v>
      </c>
      <c r="CI235" s="17"/>
      <c r="CJ235" s="23">
        <v>5.6800000000000004E-4</v>
      </c>
      <c r="CK235" s="23">
        <v>6.8000000000000005E-4</v>
      </c>
      <c r="CL235" s="22" t="s">
        <v>387</v>
      </c>
      <c r="CM235" s="22" t="s">
        <v>387</v>
      </c>
      <c r="CN235" s="22" t="s">
        <v>391</v>
      </c>
      <c r="CO235" s="22" t="s">
        <v>391</v>
      </c>
      <c r="CP235" s="17" t="s">
        <v>392</v>
      </c>
      <c r="CQ235" s="22" t="s">
        <v>392</v>
      </c>
      <c r="CR235" s="22" t="s">
        <v>112</v>
      </c>
      <c r="CS235" s="22" t="s">
        <v>112</v>
      </c>
      <c r="CT235" s="22" t="s">
        <v>393</v>
      </c>
      <c r="CU235" s="22" t="s">
        <v>393</v>
      </c>
      <c r="CV235" s="17"/>
      <c r="CW235" s="17" t="s">
        <v>111</v>
      </c>
      <c r="CX235" s="17" t="s">
        <v>111</v>
      </c>
      <c r="CY235" s="17" t="s">
        <v>394</v>
      </c>
      <c r="CZ235" s="17" t="s">
        <v>394</v>
      </c>
      <c r="DA235" s="17"/>
      <c r="DB235" s="22" t="s">
        <v>683</v>
      </c>
      <c r="DC235" s="22" t="s">
        <v>683</v>
      </c>
      <c r="DD235" s="17"/>
      <c r="DE235" s="25" t="s">
        <v>751</v>
      </c>
    </row>
    <row r="236" spans="1:109" s="11" customFormat="1" x14ac:dyDescent="0.25">
      <c r="A236" s="2">
        <f t="shared" si="3"/>
        <v>231</v>
      </c>
      <c r="B236" s="20" t="s">
        <v>374</v>
      </c>
      <c r="C236" s="20" t="s">
        <v>265</v>
      </c>
      <c r="D236" s="2" t="s">
        <v>404</v>
      </c>
      <c r="E236" s="37" t="s">
        <v>405</v>
      </c>
      <c r="F236" s="18" t="s">
        <v>660</v>
      </c>
      <c r="G236" s="22" t="s">
        <v>375</v>
      </c>
      <c r="H236" s="22" t="s">
        <v>375</v>
      </c>
      <c r="I236" s="22" t="s">
        <v>403</v>
      </c>
      <c r="J236" s="23">
        <v>5.9800000000000001E-3</v>
      </c>
      <c r="K236" s="22" t="s">
        <v>675</v>
      </c>
      <c r="L236" s="23">
        <v>1.3500000000000001E-3</v>
      </c>
      <c r="M236" s="22" t="s">
        <v>81</v>
      </c>
      <c r="N236" s="22" t="s">
        <v>81</v>
      </c>
      <c r="O236" s="23">
        <v>4.3299999999999998E-2</v>
      </c>
      <c r="P236" s="17"/>
      <c r="Q236" s="22" t="s">
        <v>360</v>
      </c>
      <c r="R236" s="23">
        <v>1.7999999999999999E-2</v>
      </c>
      <c r="S236" s="22" t="s">
        <v>73</v>
      </c>
      <c r="T236" s="22" t="s">
        <v>677</v>
      </c>
      <c r="U236" s="22" t="s">
        <v>677</v>
      </c>
      <c r="V236" s="22" t="s">
        <v>377</v>
      </c>
      <c r="W236" s="22" t="s">
        <v>377</v>
      </c>
      <c r="X236" s="22" t="s">
        <v>378</v>
      </c>
      <c r="Y236" s="22" t="s">
        <v>378</v>
      </c>
      <c r="Z236" s="17" t="s">
        <v>379</v>
      </c>
      <c r="AA236" s="17" t="s">
        <v>380</v>
      </c>
      <c r="AB236" s="17" t="s">
        <v>381</v>
      </c>
      <c r="AC236" s="17" t="s">
        <v>382</v>
      </c>
      <c r="AD236" s="24">
        <v>0</v>
      </c>
      <c r="AE236" s="41">
        <v>0</v>
      </c>
      <c r="AF236" s="22" t="s">
        <v>383</v>
      </c>
      <c r="AG236" s="22" t="s">
        <v>74</v>
      </c>
      <c r="AH236" s="22" t="s">
        <v>75</v>
      </c>
      <c r="AI236" s="23">
        <v>2.0933E-2</v>
      </c>
      <c r="AJ236" s="23">
        <v>1.2459999999999999E-3</v>
      </c>
      <c r="AK236" s="23">
        <v>7.7600000000000004E-3</v>
      </c>
      <c r="AL236" s="23">
        <v>0</v>
      </c>
      <c r="AM236" s="23">
        <v>0</v>
      </c>
      <c r="AN236" s="23">
        <v>1.173E-3</v>
      </c>
      <c r="AO236" s="23">
        <v>6.2599999999999999E-3</v>
      </c>
      <c r="AP236" s="17"/>
      <c r="AQ236" s="22" t="s">
        <v>394</v>
      </c>
      <c r="AR236" s="17"/>
      <c r="AS236" s="22" t="s">
        <v>367</v>
      </c>
      <c r="AT236" s="17"/>
      <c r="AU236" s="23">
        <v>0</v>
      </c>
      <c r="AV236" s="23">
        <v>0</v>
      </c>
      <c r="AW236" s="22" t="s">
        <v>679</v>
      </c>
      <c r="AX236" s="22" t="s">
        <v>679</v>
      </c>
      <c r="AY236" s="23">
        <v>7.7054999999999998E-2</v>
      </c>
      <c r="AZ236" s="23">
        <v>0.21</v>
      </c>
      <c r="BA236" s="22" t="s">
        <v>360</v>
      </c>
      <c r="BB236" s="17"/>
      <c r="BC236" s="23">
        <v>1.181E-3</v>
      </c>
      <c r="BD236" s="23">
        <v>4.0600000000000002E-3</v>
      </c>
      <c r="BE236" s="23">
        <v>0.21995500000000001</v>
      </c>
      <c r="BF236" s="23">
        <v>0.33700000000000002</v>
      </c>
      <c r="BG236" s="22" t="s">
        <v>680</v>
      </c>
      <c r="BH236" s="23">
        <v>9.6100000000000005E-3</v>
      </c>
      <c r="BI236" s="22" t="s">
        <v>384</v>
      </c>
      <c r="BJ236" s="22" t="s">
        <v>385</v>
      </c>
      <c r="BK236" s="22" t="s">
        <v>386</v>
      </c>
      <c r="BL236" s="22" t="s">
        <v>386</v>
      </c>
      <c r="BM236" s="17" t="s">
        <v>387</v>
      </c>
      <c r="BN236" s="22" t="s">
        <v>387</v>
      </c>
      <c r="BO236" s="17"/>
      <c r="BP236" s="22" t="s">
        <v>396</v>
      </c>
      <c r="BQ236" s="22" t="s">
        <v>113</v>
      </c>
      <c r="BR236" s="22" t="s">
        <v>397</v>
      </c>
      <c r="BS236" s="22" t="s">
        <v>681</v>
      </c>
      <c r="BT236" s="22" t="s">
        <v>681</v>
      </c>
      <c r="BU236" s="22" t="s">
        <v>76</v>
      </c>
      <c r="BV236" s="22" t="s">
        <v>77</v>
      </c>
      <c r="BW236" s="17" t="s">
        <v>286</v>
      </c>
      <c r="BX236" s="22" t="s">
        <v>286</v>
      </c>
      <c r="BY236" s="23">
        <v>0</v>
      </c>
      <c r="BZ236" s="22" t="s">
        <v>78</v>
      </c>
      <c r="CA236" s="22" t="s">
        <v>389</v>
      </c>
      <c r="CB236" s="22" t="s">
        <v>390</v>
      </c>
      <c r="CC236" s="17"/>
      <c r="CD236" s="22" t="s">
        <v>391</v>
      </c>
      <c r="CE236" s="22" t="s">
        <v>391</v>
      </c>
      <c r="CF236" s="17"/>
      <c r="CG236" s="22" t="s">
        <v>69</v>
      </c>
      <c r="CH236" s="22" t="s">
        <v>69</v>
      </c>
      <c r="CI236" s="17"/>
      <c r="CJ236" s="22" t="s">
        <v>391</v>
      </c>
      <c r="CK236" s="22" t="s">
        <v>391</v>
      </c>
      <c r="CL236" s="23">
        <v>6.5200000000000002E-4</v>
      </c>
      <c r="CM236" s="23">
        <v>2.96E-3</v>
      </c>
      <c r="CN236" s="22" t="s">
        <v>391</v>
      </c>
      <c r="CO236" s="23">
        <v>5.0600000000000005E-4</v>
      </c>
      <c r="CP236" s="17" t="s">
        <v>392</v>
      </c>
      <c r="CQ236" s="22" t="s">
        <v>392</v>
      </c>
      <c r="CR236" s="22" t="s">
        <v>112</v>
      </c>
      <c r="CS236" s="22" t="s">
        <v>112</v>
      </c>
      <c r="CT236" s="22" t="s">
        <v>393</v>
      </c>
      <c r="CU236" s="22" t="s">
        <v>393</v>
      </c>
      <c r="CV236" s="17"/>
      <c r="CW236" s="17" t="s">
        <v>111</v>
      </c>
      <c r="CX236" s="17" t="s">
        <v>111</v>
      </c>
      <c r="CY236" s="17" t="s">
        <v>394</v>
      </c>
      <c r="CZ236" s="17" t="s">
        <v>394</v>
      </c>
      <c r="DA236" s="17"/>
      <c r="DB236" s="22" t="s">
        <v>683</v>
      </c>
      <c r="DC236" s="22" t="s">
        <v>683</v>
      </c>
      <c r="DD236" s="17"/>
      <c r="DE236" s="25" t="s">
        <v>751</v>
      </c>
    </row>
    <row r="237" spans="1:109" s="11" customFormat="1" x14ac:dyDescent="0.25">
      <c r="A237" s="2">
        <f t="shared" si="3"/>
        <v>232</v>
      </c>
      <c r="B237" s="39">
        <v>30016</v>
      </c>
      <c r="C237" s="20" t="s">
        <v>449</v>
      </c>
      <c r="D237" s="2" t="s">
        <v>404</v>
      </c>
      <c r="E237" s="37" t="s">
        <v>405</v>
      </c>
      <c r="F237" s="18" t="s">
        <v>658</v>
      </c>
      <c r="G237" s="22" t="s">
        <v>375</v>
      </c>
      <c r="H237" s="23">
        <v>1.41E-3</v>
      </c>
      <c r="I237" s="22" t="s">
        <v>403</v>
      </c>
      <c r="J237" s="22" t="s">
        <v>403</v>
      </c>
      <c r="K237" s="22" t="s">
        <v>675</v>
      </c>
      <c r="L237" s="22" t="s">
        <v>675</v>
      </c>
      <c r="M237" s="22" t="s">
        <v>81</v>
      </c>
      <c r="N237" s="22" t="s">
        <v>81</v>
      </c>
      <c r="O237" s="23">
        <v>9.4799999999999995E-2</v>
      </c>
      <c r="P237" s="17"/>
      <c r="Q237" s="22" t="s">
        <v>360</v>
      </c>
      <c r="R237" s="23">
        <v>1.32E-2</v>
      </c>
      <c r="S237" s="22" t="s">
        <v>73</v>
      </c>
      <c r="T237" s="22" t="s">
        <v>677</v>
      </c>
      <c r="U237" s="22" t="s">
        <v>677</v>
      </c>
      <c r="V237" s="22" t="s">
        <v>377</v>
      </c>
      <c r="W237" s="22" t="s">
        <v>377</v>
      </c>
      <c r="X237" s="22" t="s">
        <v>378</v>
      </c>
      <c r="Y237" s="23">
        <v>1.2099999999999999E-3</v>
      </c>
      <c r="Z237" s="17" t="s">
        <v>379</v>
      </c>
      <c r="AA237" s="17" t="s">
        <v>380</v>
      </c>
      <c r="AB237" s="17" t="s">
        <v>381</v>
      </c>
      <c r="AC237" s="17" t="s">
        <v>382</v>
      </c>
      <c r="AD237" s="24">
        <v>0</v>
      </c>
      <c r="AE237" s="41">
        <v>0</v>
      </c>
      <c r="AF237" s="22" t="s">
        <v>383</v>
      </c>
      <c r="AG237" s="22" t="s">
        <v>74</v>
      </c>
      <c r="AH237" s="22" t="s">
        <v>75</v>
      </c>
      <c r="AI237" s="23">
        <v>6.6436999999999996E-2</v>
      </c>
      <c r="AJ237" s="23">
        <v>1.47E-3</v>
      </c>
      <c r="AK237" s="23">
        <v>5.8399999999999997E-3</v>
      </c>
      <c r="AL237" s="23">
        <v>0</v>
      </c>
      <c r="AM237" s="23">
        <v>0</v>
      </c>
      <c r="AN237" s="22" t="s">
        <v>678</v>
      </c>
      <c r="AO237" s="23">
        <v>1.3600000000000001E-3</v>
      </c>
      <c r="AP237" s="17"/>
      <c r="AQ237" s="22" t="s">
        <v>394</v>
      </c>
      <c r="AR237" s="17"/>
      <c r="AS237" s="22" t="s">
        <v>367</v>
      </c>
      <c r="AT237" s="17"/>
      <c r="AU237" s="23">
        <v>0</v>
      </c>
      <c r="AV237" s="23">
        <v>0</v>
      </c>
      <c r="AW237" s="22" t="s">
        <v>679</v>
      </c>
      <c r="AX237" s="22" t="s">
        <v>679</v>
      </c>
      <c r="AY237" s="23">
        <v>6.7958000000000005E-2</v>
      </c>
      <c r="AZ237" s="23">
        <v>0.14199999999999999</v>
      </c>
      <c r="BA237" s="22" t="s">
        <v>360</v>
      </c>
      <c r="BB237" s="17"/>
      <c r="BC237" s="23">
        <v>1.611E-3</v>
      </c>
      <c r="BD237" s="23">
        <v>5.9300000000000004E-3</v>
      </c>
      <c r="BE237" s="23">
        <v>0.249583</v>
      </c>
      <c r="BF237" s="23">
        <v>0.624</v>
      </c>
      <c r="BG237" s="23">
        <v>7.1450000000000003E-3</v>
      </c>
      <c r="BH237" s="23">
        <v>2.29E-2</v>
      </c>
      <c r="BI237" s="22" t="s">
        <v>384</v>
      </c>
      <c r="BJ237" s="22" t="s">
        <v>385</v>
      </c>
      <c r="BK237" s="22" t="s">
        <v>386</v>
      </c>
      <c r="BL237" s="22" t="s">
        <v>386</v>
      </c>
      <c r="BM237" s="17" t="s">
        <v>387</v>
      </c>
      <c r="BN237" s="22" t="s">
        <v>387</v>
      </c>
      <c r="BO237" s="17"/>
      <c r="BP237" s="22" t="s">
        <v>396</v>
      </c>
      <c r="BQ237" s="22" t="s">
        <v>113</v>
      </c>
      <c r="BR237" s="22" t="s">
        <v>397</v>
      </c>
      <c r="BS237" s="23">
        <v>3.97E-4</v>
      </c>
      <c r="BT237" s="23">
        <v>2.6900000000000001E-3</v>
      </c>
      <c r="BU237" s="22" t="s">
        <v>76</v>
      </c>
      <c r="BV237" s="22" t="s">
        <v>77</v>
      </c>
      <c r="BW237" s="17" t="s">
        <v>286</v>
      </c>
      <c r="BX237" s="22" t="s">
        <v>286</v>
      </c>
      <c r="BY237" s="23">
        <v>0</v>
      </c>
      <c r="BZ237" s="22" t="s">
        <v>78</v>
      </c>
      <c r="CA237" s="22" t="s">
        <v>389</v>
      </c>
      <c r="CB237" s="22" t="s">
        <v>390</v>
      </c>
      <c r="CC237" s="17"/>
      <c r="CD237" s="22" t="s">
        <v>391</v>
      </c>
      <c r="CE237" s="22" t="s">
        <v>391</v>
      </c>
      <c r="CF237" s="17"/>
      <c r="CG237" s="22" t="s">
        <v>69</v>
      </c>
      <c r="CH237" s="22" t="s">
        <v>69</v>
      </c>
      <c r="CI237" s="17"/>
      <c r="CJ237" s="23">
        <v>6.2299999999999996E-4</v>
      </c>
      <c r="CK237" s="23">
        <v>9.0300000000000005E-4</v>
      </c>
      <c r="CL237" s="22" t="s">
        <v>387</v>
      </c>
      <c r="CM237" s="22" t="s">
        <v>387</v>
      </c>
      <c r="CN237" s="22" t="s">
        <v>391</v>
      </c>
      <c r="CO237" s="23">
        <v>5.1400000000000003E-4</v>
      </c>
      <c r="CP237" s="17" t="s">
        <v>392</v>
      </c>
      <c r="CQ237" s="22" t="s">
        <v>392</v>
      </c>
      <c r="CR237" s="22" t="s">
        <v>112</v>
      </c>
      <c r="CS237" s="22" t="s">
        <v>112</v>
      </c>
      <c r="CT237" s="22" t="s">
        <v>393</v>
      </c>
      <c r="CU237" s="22" t="s">
        <v>393</v>
      </c>
      <c r="CV237" s="17"/>
      <c r="CW237" s="17" t="s">
        <v>111</v>
      </c>
      <c r="CX237" s="17" t="s">
        <v>111</v>
      </c>
      <c r="CY237" s="17" t="s">
        <v>394</v>
      </c>
      <c r="CZ237" s="17" t="s">
        <v>394</v>
      </c>
      <c r="DA237" s="17"/>
      <c r="DB237" s="22" t="s">
        <v>683</v>
      </c>
      <c r="DC237" s="22" t="s">
        <v>683</v>
      </c>
      <c r="DD237" s="17"/>
      <c r="DE237" s="25" t="s">
        <v>751</v>
      </c>
    </row>
    <row r="238" spans="1:109" s="11" customFormat="1" x14ac:dyDescent="0.25">
      <c r="A238" s="2">
        <f t="shared" si="3"/>
        <v>233</v>
      </c>
      <c r="B238" s="39">
        <v>30020</v>
      </c>
      <c r="C238" s="20" t="s">
        <v>266</v>
      </c>
      <c r="D238" s="2" t="s">
        <v>404</v>
      </c>
      <c r="E238" s="37" t="s">
        <v>405</v>
      </c>
      <c r="F238" s="17"/>
      <c r="G238" s="22" t="s">
        <v>375</v>
      </c>
      <c r="H238" s="23">
        <v>1.17E-3</v>
      </c>
      <c r="I238" s="22" t="s">
        <v>403</v>
      </c>
      <c r="J238" s="23">
        <v>2.3999999999999998E-3</v>
      </c>
      <c r="K238" s="22" t="s">
        <v>675</v>
      </c>
      <c r="L238" s="23">
        <v>1.47E-3</v>
      </c>
      <c r="M238" s="22" t="s">
        <v>81</v>
      </c>
      <c r="N238" s="22" t="s">
        <v>81</v>
      </c>
      <c r="O238" s="23">
        <v>2.6200000000000001E-2</v>
      </c>
      <c r="P238" s="17"/>
      <c r="Q238" s="22" t="s">
        <v>360</v>
      </c>
      <c r="R238" s="23">
        <v>1.5800000000000002E-2</v>
      </c>
      <c r="S238" s="22" t="s">
        <v>73</v>
      </c>
      <c r="T238" s="22" t="s">
        <v>677</v>
      </c>
      <c r="U238" s="22" t="s">
        <v>677</v>
      </c>
      <c r="V238" s="22" t="s">
        <v>377</v>
      </c>
      <c r="W238" s="22" t="s">
        <v>377</v>
      </c>
      <c r="X238" s="22" t="s">
        <v>378</v>
      </c>
      <c r="Y238" s="22" t="s">
        <v>378</v>
      </c>
      <c r="Z238" s="17" t="s">
        <v>379</v>
      </c>
      <c r="AA238" s="17" t="s">
        <v>380</v>
      </c>
      <c r="AB238" s="17" t="s">
        <v>381</v>
      </c>
      <c r="AC238" s="17" t="s">
        <v>382</v>
      </c>
      <c r="AD238" s="24">
        <v>0</v>
      </c>
      <c r="AE238" s="41">
        <v>0</v>
      </c>
      <c r="AF238" s="22" t="s">
        <v>383</v>
      </c>
      <c r="AG238" s="22" t="s">
        <v>74</v>
      </c>
      <c r="AH238" s="22" t="s">
        <v>75</v>
      </c>
      <c r="AI238" s="23">
        <v>5.6866E-2</v>
      </c>
      <c r="AJ238" s="23">
        <v>1.658E-3</v>
      </c>
      <c r="AK238" s="23">
        <v>9.8099999999999993E-3</v>
      </c>
      <c r="AL238" s="23">
        <v>0</v>
      </c>
      <c r="AM238" s="23">
        <v>0</v>
      </c>
      <c r="AN238" s="23">
        <v>1.1019999999999999E-3</v>
      </c>
      <c r="AO238" s="23">
        <v>2.8300000000000001E-3</v>
      </c>
      <c r="AP238" s="17"/>
      <c r="AQ238" s="22" t="s">
        <v>394</v>
      </c>
      <c r="AR238" s="17"/>
      <c r="AS238" s="22" t="s">
        <v>367</v>
      </c>
      <c r="AT238" s="17"/>
      <c r="AU238" s="23">
        <v>0</v>
      </c>
      <c r="AV238" s="23">
        <v>0</v>
      </c>
      <c r="AW238" s="22" t="s">
        <v>679</v>
      </c>
      <c r="AX238" s="22" t="s">
        <v>679</v>
      </c>
      <c r="AY238" s="23">
        <v>8.3216999999999999E-2</v>
      </c>
      <c r="AZ238" s="23">
        <v>0.159</v>
      </c>
      <c r="BA238" s="22" t="s">
        <v>360</v>
      </c>
      <c r="BB238" s="17"/>
      <c r="BC238" s="23">
        <v>3.1220000000000002E-3</v>
      </c>
      <c r="BD238" s="23">
        <v>1.15E-2</v>
      </c>
      <c r="BE238" s="23">
        <v>0.28858299999999998</v>
      </c>
      <c r="BF238" s="23">
        <v>0.42199999999999999</v>
      </c>
      <c r="BG238" s="23">
        <v>5.2329999999999998E-3</v>
      </c>
      <c r="BH238" s="23">
        <v>2.47E-2</v>
      </c>
      <c r="BI238" s="22" t="s">
        <v>384</v>
      </c>
      <c r="BJ238" s="22" t="s">
        <v>385</v>
      </c>
      <c r="BK238" s="22" t="s">
        <v>386</v>
      </c>
      <c r="BL238" s="22" t="s">
        <v>386</v>
      </c>
      <c r="BM238" s="17" t="s">
        <v>387</v>
      </c>
      <c r="BN238" s="22" t="s">
        <v>387</v>
      </c>
      <c r="BO238" s="17"/>
      <c r="BP238" s="22" t="s">
        <v>396</v>
      </c>
      <c r="BQ238" s="23">
        <v>9.9200000000000004E-4</v>
      </c>
      <c r="BR238" s="22" t="s">
        <v>397</v>
      </c>
      <c r="BS238" s="23">
        <v>2.2599999999999999E-4</v>
      </c>
      <c r="BT238" s="23">
        <v>4.0999999999999999E-4</v>
      </c>
      <c r="BU238" s="22" t="s">
        <v>76</v>
      </c>
      <c r="BV238" s="22" t="s">
        <v>77</v>
      </c>
      <c r="BW238" s="17" t="s">
        <v>286</v>
      </c>
      <c r="BX238" s="22" t="s">
        <v>286</v>
      </c>
      <c r="BY238" s="23">
        <v>0</v>
      </c>
      <c r="BZ238" s="22" t="s">
        <v>78</v>
      </c>
      <c r="CA238" s="22" t="s">
        <v>389</v>
      </c>
      <c r="CB238" s="22" t="s">
        <v>390</v>
      </c>
      <c r="CC238" s="17"/>
      <c r="CD238" s="22" t="s">
        <v>391</v>
      </c>
      <c r="CE238" s="22" t="s">
        <v>391</v>
      </c>
      <c r="CF238" s="17"/>
      <c r="CG238" s="22" t="s">
        <v>69</v>
      </c>
      <c r="CH238" s="22" t="s">
        <v>69</v>
      </c>
      <c r="CI238" s="17"/>
      <c r="CJ238" s="23">
        <v>6.1499999999999999E-4</v>
      </c>
      <c r="CK238" s="23">
        <v>1.25E-3</v>
      </c>
      <c r="CL238" s="23">
        <v>9.2400000000000002E-4</v>
      </c>
      <c r="CM238" s="23">
        <v>5.8700000000000002E-3</v>
      </c>
      <c r="CN238" s="22" t="s">
        <v>391</v>
      </c>
      <c r="CO238" s="22" t="s">
        <v>391</v>
      </c>
      <c r="CP238" s="17" t="s">
        <v>392</v>
      </c>
      <c r="CQ238" s="22" t="s">
        <v>392</v>
      </c>
      <c r="CR238" s="22" t="s">
        <v>112</v>
      </c>
      <c r="CS238" s="22" t="s">
        <v>112</v>
      </c>
      <c r="CT238" s="22" t="s">
        <v>393</v>
      </c>
      <c r="CU238" s="22" t="s">
        <v>393</v>
      </c>
      <c r="CV238" s="17"/>
      <c r="CW238" s="17" t="s">
        <v>111</v>
      </c>
      <c r="CX238" s="17" t="s">
        <v>111</v>
      </c>
      <c r="CY238" s="17" t="s">
        <v>394</v>
      </c>
      <c r="CZ238" s="17" t="s">
        <v>394</v>
      </c>
      <c r="DA238" s="17"/>
      <c r="DB238" s="22" t="s">
        <v>683</v>
      </c>
      <c r="DC238" s="22" t="s">
        <v>683</v>
      </c>
      <c r="DD238" s="17"/>
      <c r="DE238" s="25" t="s">
        <v>751</v>
      </c>
    </row>
    <row r="239" spans="1:109" s="11" customFormat="1" x14ac:dyDescent="0.25">
      <c r="A239" s="2">
        <f t="shared" si="3"/>
        <v>234</v>
      </c>
      <c r="B239" s="39">
        <v>51125</v>
      </c>
      <c r="C239" s="20" t="s">
        <v>267</v>
      </c>
      <c r="D239" s="2" t="s">
        <v>404</v>
      </c>
      <c r="E239" s="37" t="s">
        <v>405</v>
      </c>
      <c r="F239" s="18" t="s">
        <v>661</v>
      </c>
      <c r="G239" s="20"/>
      <c r="H239" s="20"/>
      <c r="I239" s="20"/>
      <c r="J239" s="20"/>
      <c r="K239" s="20"/>
      <c r="L239" s="20"/>
      <c r="M239" s="22" t="s">
        <v>81</v>
      </c>
      <c r="N239" s="22" t="s">
        <v>81</v>
      </c>
      <c r="O239" s="20"/>
      <c r="P239" s="17"/>
      <c r="Q239" s="17"/>
      <c r="R239" s="17"/>
      <c r="S239" s="17"/>
      <c r="T239" s="17"/>
      <c r="U239" s="17"/>
      <c r="V239" s="17"/>
      <c r="W239" s="17"/>
      <c r="X239" s="22" t="s">
        <v>378</v>
      </c>
      <c r="Y239" s="22" t="s">
        <v>378</v>
      </c>
      <c r="Z239" s="17"/>
      <c r="AA239" s="17"/>
      <c r="AB239" s="17"/>
      <c r="AC239" s="17"/>
      <c r="AD239" s="2"/>
      <c r="AE239" s="2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17"/>
      <c r="BY239" s="17"/>
      <c r="BZ239" s="17"/>
      <c r="CA239" s="17"/>
      <c r="CB239" s="17"/>
      <c r="CC239" s="17"/>
      <c r="CD239" s="17"/>
      <c r="CE239" s="20"/>
      <c r="CF239" s="17"/>
      <c r="CG239" s="17"/>
      <c r="CH239" s="17"/>
      <c r="CI239" s="17"/>
      <c r="CJ239" s="17"/>
      <c r="CK239" s="17"/>
      <c r="CL239" s="17"/>
      <c r="CM239" s="17"/>
      <c r="CN239" s="17"/>
      <c r="CO239" s="17"/>
      <c r="CP239" s="17"/>
      <c r="CQ239" s="17"/>
      <c r="CR239" s="17"/>
      <c r="CS239" s="17"/>
      <c r="CT239" s="17"/>
      <c r="CU239" s="17"/>
      <c r="CV239" s="17"/>
      <c r="CW239" s="17"/>
      <c r="CX239" s="17"/>
      <c r="CY239" s="17"/>
      <c r="CZ239" s="17"/>
      <c r="DA239" s="17"/>
      <c r="DB239" s="17"/>
      <c r="DC239" s="17"/>
      <c r="DD239" s="17"/>
      <c r="DE239" s="25" t="s">
        <v>751</v>
      </c>
    </row>
    <row r="240" spans="1:109" s="11" customFormat="1" x14ac:dyDescent="0.25">
      <c r="A240" s="2">
        <f t="shared" si="3"/>
        <v>235</v>
      </c>
      <c r="B240" s="39">
        <v>51129</v>
      </c>
      <c r="C240" s="20" t="s">
        <v>268</v>
      </c>
      <c r="D240" s="2" t="s">
        <v>404</v>
      </c>
      <c r="E240" s="37" t="s">
        <v>405</v>
      </c>
      <c r="F240" s="18" t="s">
        <v>662</v>
      </c>
      <c r="G240" s="20"/>
      <c r="H240" s="20"/>
      <c r="I240" s="20"/>
      <c r="J240" s="20"/>
      <c r="K240" s="20"/>
      <c r="L240" s="20"/>
      <c r="M240" s="22" t="s">
        <v>81</v>
      </c>
      <c r="N240" s="22" t="s">
        <v>81</v>
      </c>
      <c r="O240" s="20"/>
      <c r="P240" s="17"/>
      <c r="Q240" s="23">
        <v>1.1358E-2</v>
      </c>
      <c r="R240" s="23">
        <v>4.8599999999999997E-2</v>
      </c>
      <c r="S240" s="17"/>
      <c r="T240" s="17"/>
      <c r="U240" s="17"/>
      <c r="V240" s="17"/>
      <c r="W240" s="17"/>
      <c r="X240" s="22" t="s">
        <v>378</v>
      </c>
      <c r="Y240" s="22" t="s">
        <v>378</v>
      </c>
      <c r="Z240" s="17"/>
      <c r="AA240" s="17"/>
      <c r="AB240" s="17"/>
      <c r="AC240" s="17"/>
      <c r="AD240" s="2"/>
      <c r="AE240" s="2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23">
        <v>9.5225000000000004E-2</v>
      </c>
      <c r="AZ240" s="23">
        <v>0.17699999999999999</v>
      </c>
      <c r="BA240" s="22" t="s">
        <v>360</v>
      </c>
      <c r="BB240" s="17"/>
      <c r="BC240" s="17"/>
      <c r="BD240" s="17"/>
      <c r="BE240" s="23">
        <v>1.0268330000000001</v>
      </c>
      <c r="BF240" s="23">
        <v>1.63</v>
      </c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17"/>
      <c r="BY240" s="17"/>
      <c r="BZ240" s="17"/>
      <c r="CA240" s="17"/>
      <c r="CB240" s="17"/>
      <c r="CC240" s="17"/>
      <c r="CD240" s="17"/>
      <c r="CE240" s="20"/>
      <c r="CF240" s="17"/>
      <c r="CG240" s="17"/>
      <c r="CH240" s="17"/>
      <c r="CI240" s="17"/>
      <c r="CJ240" s="17"/>
      <c r="CK240" s="17"/>
      <c r="CL240" s="17"/>
      <c r="CM240" s="17"/>
      <c r="CN240" s="17"/>
      <c r="CO240" s="17"/>
      <c r="CP240" s="17"/>
      <c r="CQ240" s="17"/>
      <c r="CR240" s="17"/>
      <c r="CS240" s="17"/>
      <c r="CT240" s="17"/>
      <c r="CU240" s="17"/>
      <c r="CV240" s="17"/>
      <c r="CW240" s="17"/>
      <c r="CX240" s="17"/>
      <c r="CY240" s="17"/>
      <c r="CZ240" s="17"/>
      <c r="DA240" s="17"/>
      <c r="DB240" s="17"/>
      <c r="DC240" s="17"/>
      <c r="DD240" s="17"/>
      <c r="DE240" s="25" t="s">
        <v>751</v>
      </c>
    </row>
    <row r="241" spans="1:109" s="11" customFormat="1" x14ac:dyDescent="0.25">
      <c r="A241" s="2">
        <f t="shared" si="3"/>
        <v>236</v>
      </c>
      <c r="B241" s="39">
        <v>51133</v>
      </c>
      <c r="C241" s="20" t="s">
        <v>269</v>
      </c>
      <c r="D241" s="2" t="s">
        <v>404</v>
      </c>
      <c r="E241" s="37" t="s">
        <v>405</v>
      </c>
      <c r="F241" s="18" t="s">
        <v>540</v>
      </c>
      <c r="G241" s="22" t="s">
        <v>375</v>
      </c>
      <c r="H241" s="23">
        <v>1.1000000000000001E-3</v>
      </c>
      <c r="I241" s="23">
        <v>1.652E-3</v>
      </c>
      <c r="J241" s="23">
        <v>7.3000000000000001E-3</v>
      </c>
      <c r="K241" s="23">
        <v>1.8081E-2</v>
      </c>
      <c r="L241" s="23">
        <v>3.2899999999999999E-2</v>
      </c>
      <c r="M241" s="22" t="s">
        <v>81</v>
      </c>
      <c r="N241" s="22" t="s">
        <v>81</v>
      </c>
      <c r="O241" s="23">
        <v>9.7300000000000008E-3</v>
      </c>
      <c r="P241" s="22">
        <v>1.7000000000000001E-2</v>
      </c>
      <c r="Q241" s="22" t="s">
        <v>360</v>
      </c>
      <c r="R241" s="23">
        <v>1.14E-2</v>
      </c>
      <c r="S241" s="22" t="s">
        <v>73</v>
      </c>
      <c r="T241" s="23">
        <v>0.1845</v>
      </c>
      <c r="U241" s="23">
        <v>0.34399999999999997</v>
      </c>
      <c r="V241" s="22" t="s">
        <v>377</v>
      </c>
      <c r="W241" s="22" t="s">
        <v>377</v>
      </c>
      <c r="X241" s="22" t="s">
        <v>378</v>
      </c>
      <c r="Y241" s="22" t="s">
        <v>378</v>
      </c>
      <c r="Z241" s="17" t="s">
        <v>379</v>
      </c>
      <c r="AA241" s="17" t="s">
        <v>380</v>
      </c>
      <c r="AB241" s="17" t="s">
        <v>381</v>
      </c>
      <c r="AC241" s="17" t="s">
        <v>382</v>
      </c>
      <c r="AD241" s="24">
        <v>0</v>
      </c>
      <c r="AE241" s="41">
        <v>1.3899999999999999E-4</v>
      </c>
      <c r="AF241" s="22" t="s">
        <v>383</v>
      </c>
      <c r="AG241" s="22" t="s">
        <v>74</v>
      </c>
      <c r="AH241" s="22" t="s">
        <v>75</v>
      </c>
      <c r="AI241" s="23">
        <v>0.28933300000000001</v>
      </c>
      <c r="AJ241" s="23">
        <v>1.408E-3</v>
      </c>
      <c r="AK241" s="23">
        <v>8.4700000000000001E-3</v>
      </c>
      <c r="AL241" s="23">
        <v>0</v>
      </c>
      <c r="AM241" s="23">
        <v>0</v>
      </c>
      <c r="AN241" s="23">
        <v>4.64E-3</v>
      </c>
      <c r="AO241" s="23">
        <v>3.9100000000000003E-2</v>
      </c>
      <c r="AP241" s="22">
        <v>1.6</v>
      </c>
      <c r="AQ241" s="22" t="s">
        <v>394</v>
      </c>
      <c r="AR241" s="22">
        <v>8.9999999999999993E-3</v>
      </c>
      <c r="AS241" s="22" t="s">
        <v>367</v>
      </c>
      <c r="AT241" s="17"/>
      <c r="AU241" s="23">
        <v>4.3399999999999998E-4</v>
      </c>
      <c r="AV241" s="23">
        <v>5.2100000000000002E-3</v>
      </c>
      <c r="AW241" s="22" t="s">
        <v>679</v>
      </c>
      <c r="AX241" s="22" t="s">
        <v>679</v>
      </c>
      <c r="AY241" s="23">
        <v>8.9191999999999994E-2</v>
      </c>
      <c r="AZ241" s="23">
        <v>0.16200000000000001</v>
      </c>
      <c r="BA241" s="22" t="s">
        <v>360</v>
      </c>
      <c r="BB241" s="22">
        <v>11.71</v>
      </c>
      <c r="BC241" s="23">
        <v>4.5929999999999999E-3</v>
      </c>
      <c r="BD241" s="23">
        <v>1.7000000000000001E-2</v>
      </c>
      <c r="BE241" s="23">
        <v>0.35825000000000001</v>
      </c>
      <c r="BF241" s="23">
        <v>0.49</v>
      </c>
      <c r="BG241" s="23">
        <v>1.5462999999999999E-2</v>
      </c>
      <c r="BH241" s="23">
        <v>0.104</v>
      </c>
      <c r="BI241" s="23">
        <v>1.653E-3</v>
      </c>
      <c r="BJ241" s="22" t="s">
        <v>385</v>
      </c>
      <c r="BK241" s="22" t="s">
        <v>386</v>
      </c>
      <c r="BL241" s="22" t="s">
        <v>386</v>
      </c>
      <c r="BM241" s="17" t="s">
        <v>387</v>
      </c>
      <c r="BN241" s="22" t="s">
        <v>387</v>
      </c>
      <c r="BO241" s="22">
        <v>0.1</v>
      </c>
      <c r="BP241" s="22" t="s">
        <v>396</v>
      </c>
      <c r="BQ241" s="22" t="s">
        <v>113</v>
      </c>
      <c r="BR241" s="22" t="s">
        <v>397</v>
      </c>
      <c r="BS241" s="22" t="s">
        <v>681</v>
      </c>
      <c r="BT241" s="22" t="s">
        <v>681</v>
      </c>
      <c r="BU241" s="22" t="s">
        <v>76</v>
      </c>
      <c r="BV241" s="22" t="s">
        <v>77</v>
      </c>
      <c r="BW241" s="17" t="s">
        <v>286</v>
      </c>
      <c r="BX241" s="22" t="s">
        <v>286</v>
      </c>
      <c r="BY241" s="23">
        <v>0</v>
      </c>
      <c r="BZ241" s="22" t="s">
        <v>78</v>
      </c>
      <c r="CA241" s="22" t="s">
        <v>389</v>
      </c>
      <c r="CB241" s="22" t="s">
        <v>390</v>
      </c>
      <c r="CC241" s="17"/>
      <c r="CD241" s="34">
        <v>3.4520000000000002E-3</v>
      </c>
      <c r="CE241" s="23">
        <v>1.54E-2</v>
      </c>
      <c r="CF241" s="35">
        <v>54</v>
      </c>
      <c r="CG241" s="22" t="s">
        <v>69</v>
      </c>
      <c r="CH241" s="22" t="s">
        <v>69</v>
      </c>
      <c r="CI241" s="22">
        <v>2.0000000000000002E-5</v>
      </c>
      <c r="CJ241" s="22" t="s">
        <v>391</v>
      </c>
      <c r="CK241" s="22" t="s">
        <v>391</v>
      </c>
      <c r="CL241" s="23">
        <v>1.926E-3</v>
      </c>
      <c r="CM241" s="23">
        <v>1.7899999999999999E-2</v>
      </c>
      <c r="CN241" s="22" t="s">
        <v>391</v>
      </c>
      <c r="CO241" s="23">
        <v>1.07E-3</v>
      </c>
      <c r="CP241" s="17" t="s">
        <v>392</v>
      </c>
      <c r="CQ241" s="22" t="s">
        <v>392</v>
      </c>
      <c r="CR241" s="22" t="s">
        <v>112</v>
      </c>
      <c r="CS241" s="34">
        <v>1.1999999999999999E-3</v>
      </c>
      <c r="CT241" s="22" t="s">
        <v>393</v>
      </c>
      <c r="CU241" s="22" t="s">
        <v>393</v>
      </c>
      <c r="CV241" s="17"/>
      <c r="CW241" s="17" t="s">
        <v>111</v>
      </c>
      <c r="CX241" s="17" t="s">
        <v>111</v>
      </c>
      <c r="CY241" s="17" t="s">
        <v>394</v>
      </c>
      <c r="CZ241" s="17" t="s">
        <v>394</v>
      </c>
      <c r="DA241" s="22" t="s">
        <v>677</v>
      </c>
      <c r="DB241" s="22" t="s">
        <v>683</v>
      </c>
      <c r="DC241" s="22" t="s">
        <v>683</v>
      </c>
      <c r="DD241" s="17"/>
      <c r="DE241" s="31" t="s">
        <v>750</v>
      </c>
    </row>
    <row r="242" spans="1:109" s="11" customFormat="1" x14ac:dyDescent="0.25">
      <c r="A242" s="2">
        <f t="shared" si="3"/>
        <v>237</v>
      </c>
      <c r="B242" s="39">
        <v>51136</v>
      </c>
      <c r="C242" s="20" t="s">
        <v>270</v>
      </c>
      <c r="D242" s="2" t="s">
        <v>404</v>
      </c>
      <c r="E242" s="37" t="s">
        <v>405</v>
      </c>
      <c r="F242" s="18" t="s">
        <v>663</v>
      </c>
      <c r="G242" s="20"/>
      <c r="H242" s="20"/>
      <c r="I242" s="20"/>
      <c r="J242" s="20"/>
      <c r="K242" s="20"/>
      <c r="L242" s="20"/>
      <c r="M242" s="20"/>
      <c r="N242" s="20"/>
      <c r="O242" s="20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2"/>
      <c r="AE242" s="2"/>
      <c r="AF242" s="17"/>
      <c r="AG242" s="17"/>
      <c r="AH242" s="17"/>
      <c r="AI242" s="17"/>
      <c r="AJ242" s="17"/>
      <c r="AK242" s="17"/>
      <c r="AL242" s="17"/>
      <c r="AM242" s="17"/>
      <c r="AN242" s="23">
        <v>1.3600000000000001E-3</v>
      </c>
      <c r="AO242" s="23">
        <v>3.0899999999999999E-3</v>
      </c>
      <c r="AP242" s="17"/>
      <c r="AQ242" s="17"/>
      <c r="AR242" s="17"/>
      <c r="AS242" s="17"/>
      <c r="AT242" s="17"/>
      <c r="AU242" s="17"/>
      <c r="AV242" s="17"/>
      <c r="AW242" s="17"/>
      <c r="AX242" s="17"/>
      <c r="AY242" s="23">
        <v>0.70358299999999996</v>
      </c>
      <c r="AZ242" s="23">
        <v>6.77</v>
      </c>
      <c r="BA242" s="17"/>
      <c r="BB242" s="17"/>
      <c r="BC242" s="17"/>
      <c r="BD242" s="17"/>
      <c r="BE242" s="23">
        <v>1.361667</v>
      </c>
      <c r="BF242" s="23">
        <v>2.39</v>
      </c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17"/>
      <c r="BY242" s="17"/>
      <c r="BZ242" s="17"/>
      <c r="CA242" s="17"/>
      <c r="CB242" s="17"/>
      <c r="CC242" s="17"/>
      <c r="CD242" s="17"/>
      <c r="CE242" s="20"/>
      <c r="CF242" s="17"/>
      <c r="CG242" s="17"/>
      <c r="CH242" s="17"/>
      <c r="CI242" s="17"/>
      <c r="CJ242" s="17"/>
      <c r="CK242" s="17"/>
      <c r="CL242" s="17"/>
      <c r="CM242" s="17"/>
      <c r="CN242" s="17"/>
      <c r="CO242" s="17"/>
      <c r="CP242" s="17"/>
      <c r="CQ242" s="17"/>
      <c r="CR242" s="17"/>
      <c r="CS242" s="17"/>
      <c r="CT242" s="17"/>
      <c r="CU242" s="17"/>
      <c r="CV242" s="17"/>
      <c r="CW242" s="17"/>
      <c r="CX242" s="17"/>
      <c r="CY242" s="17"/>
      <c r="CZ242" s="17"/>
      <c r="DA242" s="17"/>
      <c r="DB242" s="17"/>
      <c r="DC242" s="17"/>
      <c r="DD242" s="17"/>
      <c r="DE242" s="25" t="s">
        <v>751</v>
      </c>
    </row>
    <row r="243" spans="1:109" s="11" customFormat="1" x14ac:dyDescent="0.25">
      <c r="A243" s="2">
        <f t="shared" si="3"/>
        <v>238</v>
      </c>
      <c r="B243" s="39">
        <v>51138</v>
      </c>
      <c r="C243" s="20" t="s">
        <v>271</v>
      </c>
      <c r="D243" s="2" t="s">
        <v>404</v>
      </c>
      <c r="E243" s="37" t="s">
        <v>405</v>
      </c>
      <c r="F243" s="18" t="s">
        <v>664</v>
      </c>
      <c r="G243" s="20"/>
      <c r="H243" s="20"/>
      <c r="I243" s="20"/>
      <c r="J243" s="20"/>
      <c r="K243" s="20"/>
      <c r="L243" s="20"/>
      <c r="M243" s="20"/>
      <c r="N243" s="20"/>
      <c r="O243" s="20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2"/>
      <c r="AE243" s="2"/>
      <c r="AF243" s="17"/>
      <c r="AG243" s="17"/>
      <c r="AH243" s="17"/>
      <c r="AI243" s="17"/>
      <c r="AJ243" s="17"/>
      <c r="AK243" s="17"/>
      <c r="AL243" s="17"/>
      <c r="AM243" s="17"/>
      <c r="AN243" s="23">
        <v>2.2469999999999999E-3</v>
      </c>
      <c r="AO243" s="23">
        <v>7.0000000000000001E-3</v>
      </c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17"/>
      <c r="BY243" s="17"/>
      <c r="BZ243" s="17"/>
      <c r="CA243" s="17"/>
      <c r="CB243" s="17"/>
      <c r="CC243" s="17"/>
      <c r="CD243" s="17"/>
      <c r="CE243" s="20"/>
      <c r="CF243" s="17"/>
      <c r="CG243" s="17"/>
      <c r="CH243" s="17"/>
      <c r="CI243" s="17"/>
      <c r="CJ243" s="17"/>
      <c r="CK243" s="17"/>
      <c r="CL243" s="17"/>
      <c r="CM243" s="17"/>
      <c r="CN243" s="17"/>
      <c r="CO243" s="17"/>
      <c r="CP243" s="17"/>
      <c r="CQ243" s="17"/>
      <c r="CR243" s="17"/>
      <c r="CS243" s="17"/>
      <c r="CT243" s="17"/>
      <c r="CU243" s="17"/>
      <c r="CV243" s="17"/>
      <c r="CW243" s="17"/>
      <c r="CX243" s="17"/>
      <c r="CY243" s="17"/>
      <c r="CZ243" s="17"/>
      <c r="DA243" s="17"/>
      <c r="DB243" s="17"/>
      <c r="DC243" s="17"/>
      <c r="DD243" s="17"/>
      <c r="DE243" s="25" t="s">
        <v>751</v>
      </c>
    </row>
    <row r="244" spans="1:109" s="11" customFormat="1" x14ac:dyDescent="0.25">
      <c r="A244" s="2">
        <f t="shared" si="3"/>
        <v>239</v>
      </c>
      <c r="B244" s="39">
        <v>51139</v>
      </c>
      <c r="C244" s="20" t="s">
        <v>272</v>
      </c>
      <c r="D244" s="2" t="s">
        <v>404</v>
      </c>
      <c r="E244" s="37" t="s">
        <v>405</v>
      </c>
      <c r="F244" s="18" t="s">
        <v>665</v>
      </c>
      <c r="G244" s="20"/>
      <c r="H244" s="20"/>
      <c r="I244" s="20"/>
      <c r="J244" s="20"/>
      <c r="K244" s="20"/>
      <c r="L244" s="20"/>
      <c r="M244" s="20"/>
      <c r="N244" s="20"/>
      <c r="O244" s="20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2"/>
      <c r="AE244" s="2"/>
      <c r="AF244" s="17"/>
      <c r="AG244" s="17"/>
      <c r="AH244" s="17"/>
      <c r="AI244" s="17"/>
      <c r="AJ244" s="17"/>
      <c r="AK244" s="17"/>
      <c r="AL244" s="17"/>
      <c r="AM244" s="17"/>
      <c r="AN244" s="23">
        <v>2.2420000000000001E-3</v>
      </c>
      <c r="AO244" s="23">
        <v>6.9800000000000001E-3</v>
      </c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17"/>
      <c r="BY244" s="17"/>
      <c r="BZ244" s="17"/>
      <c r="CA244" s="17"/>
      <c r="CB244" s="17"/>
      <c r="CC244" s="17"/>
      <c r="CD244" s="17"/>
      <c r="CE244" s="20"/>
      <c r="CF244" s="17"/>
      <c r="CG244" s="17"/>
      <c r="CH244" s="17"/>
      <c r="CI244" s="17"/>
      <c r="CJ244" s="17"/>
      <c r="CK244" s="17"/>
      <c r="CL244" s="17"/>
      <c r="CM244" s="17"/>
      <c r="CN244" s="17"/>
      <c r="CO244" s="17"/>
      <c r="CP244" s="17"/>
      <c r="CQ244" s="17"/>
      <c r="CR244" s="17"/>
      <c r="CS244" s="17"/>
      <c r="CT244" s="17"/>
      <c r="CU244" s="17"/>
      <c r="CV244" s="17"/>
      <c r="CW244" s="17"/>
      <c r="CX244" s="17"/>
      <c r="CY244" s="17"/>
      <c r="CZ244" s="17"/>
      <c r="DA244" s="17"/>
      <c r="DB244" s="17"/>
      <c r="DC244" s="17"/>
      <c r="DD244" s="17"/>
      <c r="DE244" s="25" t="s">
        <v>751</v>
      </c>
    </row>
    <row r="245" spans="1:109" s="11" customFormat="1" x14ac:dyDescent="0.25">
      <c r="A245" s="2">
        <f t="shared" si="3"/>
        <v>240</v>
      </c>
      <c r="B245" s="39">
        <v>51140</v>
      </c>
      <c r="C245" s="20" t="s">
        <v>273</v>
      </c>
      <c r="D245" s="2" t="s">
        <v>404</v>
      </c>
      <c r="E245" s="37" t="s">
        <v>405</v>
      </c>
      <c r="F245" s="18" t="s">
        <v>666</v>
      </c>
      <c r="G245" s="20"/>
      <c r="H245" s="20"/>
      <c r="I245" s="20"/>
      <c r="J245" s="20"/>
      <c r="K245" s="20"/>
      <c r="L245" s="20"/>
      <c r="M245" s="20"/>
      <c r="N245" s="20"/>
      <c r="O245" s="20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2"/>
      <c r="AE245" s="2"/>
      <c r="AF245" s="17"/>
      <c r="AG245" s="17"/>
      <c r="AH245" s="17"/>
      <c r="AI245" s="17"/>
      <c r="AJ245" s="17"/>
      <c r="AK245" s="17"/>
      <c r="AL245" s="17"/>
      <c r="AM245" s="17"/>
      <c r="AN245" s="23">
        <v>2.395E-3</v>
      </c>
      <c r="AO245" s="23">
        <v>8.5199999999999998E-3</v>
      </c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17"/>
      <c r="BY245" s="17"/>
      <c r="BZ245" s="17"/>
      <c r="CA245" s="17"/>
      <c r="CB245" s="17"/>
      <c r="CC245" s="17"/>
      <c r="CD245" s="17"/>
      <c r="CE245" s="20"/>
      <c r="CF245" s="17"/>
      <c r="CG245" s="17"/>
      <c r="CH245" s="17"/>
      <c r="CI245" s="17"/>
      <c r="CJ245" s="17"/>
      <c r="CK245" s="17"/>
      <c r="CL245" s="17"/>
      <c r="CM245" s="17"/>
      <c r="CN245" s="17"/>
      <c r="CO245" s="17"/>
      <c r="CP245" s="17"/>
      <c r="CQ245" s="17"/>
      <c r="CR245" s="17"/>
      <c r="CS245" s="17"/>
      <c r="CT245" s="17"/>
      <c r="CU245" s="17"/>
      <c r="CV245" s="17"/>
      <c r="CW245" s="17"/>
      <c r="CX245" s="17"/>
      <c r="CY245" s="17"/>
      <c r="CZ245" s="17"/>
      <c r="DA245" s="17"/>
      <c r="DB245" s="17"/>
      <c r="DC245" s="17"/>
      <c r="DD245" s="17"/>
      <c r="DE245" s="25" t="s">
        <v>751</v>
      </c>
    </row>
    <row r="246" spans="1:109" s="11" customFormat="1" x14ac:dyDescent="0.25">
      <c r="A246" s="2">
        <f t="shared" si="3"/>
        <v>241</v>
      </c>
      <c r="B246" s="39">
        <v>51146</v>
      </c>
      <c r="C246" s="20" t="s">
        <v>274</v>
      </c>
      <c r="D246" s="2" t="s">
        <v>404</v>
      </c>
      <c r="E246" s="37" t="s">
        <v>405</v>
      </c>
      <c r="F246" s="18" t="s">
        <v>667</v>
      </c>
      <c r="G246" s="20"/>
      <c r="H246" s="20"/>
      <c r="I246" s="20"/>
      <c r="J246" s="20"/>
      <c r="K246" s="20"/>
      <c r="L246" s="20"/>
      <c r="M246" s="20"/>
      <c r="N246" s="20"/>
      <c r="O246" s="20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2"/>
      <c r="AE246" s="2"/>
      <c r="AF246" s="17"/>
      <c r="AG246" s="17"/>
      <c r="AH246" s="17"/>
      <c r="AI246" s="17"/>
      <c r="AJ246" s="17"/>
      <c r="AK246" s="17"/>
      <c r="AL246" s="17"/>
      <c r="AM246" s="17"/>
      <c r="AN246" s="23">
        <v>1.508E-3</v>
      </c>
      <c r="AO246" s="23">
        <v>7.2300000000000003E-3</v>
      </c>
      <c r="AP246" s="17"/>
      <c r="AQ246" s="17"/>
      <c r="AR246" s="17"/>
      <c r="AS246" s="17"/>
      <c r="AT246" s="17"/>
      <c r="AU246" s="17"/>
      <c r="AV246" s="17"/>
      <c r="AW246" s="17"/>
      <c r="AX246" s="17"/>
      <c r="AY246" s="23">
        <v>9.9057999999999993E-2</v>
      </c>
      <c r="AZ246" s="23">
        <v>0.17499999999999999</v>
      </c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17"/>
      <c r="BY246" s="17"/>
      <c r="BZ246" s="17"/>
      <c r="CA246" s="17"/>
      <c r="CB246" s="17"/>
      <c r="CC246" s="17"/>
      <c r="CD246" s="17"/>
      <c r="CE246" s="20"/>
      <c r="CF246" s="17"/>
      <c r="CG246" s="17"/>
      <c r="CH246" s="17"/>
      <c r="CI246" s="17"/>
      <c r="CJ246" s="17"/>
      <c r="CK246" s="17"/>
      <c r="CL246" s="17"/>
      <c r="CM246" s="17"/>
      <c r="CN246" s="17"/>
      <c r="CO246" s="17"/>
      <c r="CP246" s="17"/>
      <c r="CQ246" s="17"/>
      <c r="CR246" s="17"/>
      <c r="CS246" s="17"/>
      <c r="CT246" s="17"/>
      <c r="CU246" s="17"/>
      <c r="CV246" s="17"/>
      <c r="CW246" s="17"/>
      <c r="CX246" s="17"/>
      <c r="CY246" s="17"/>
      <c r="CZ246" s="17"/>
      <c r="DA246" s="17"/>
      <c r="DB246" s="17"/>
      <c r="DC246" s="17"/>
      <c r="DD246" s="17"/>
      <c r="DE246" s="25" t="s">
        <v>751</v>
      </c>
    </row>
    <row r="247" spans="1:109" s="11" customFormat="1" x14ac:dyDescent="0.25">
      <c r="A247" s="2">
        <f t="shared" si="3"/>
        <v>242</v>
      </c>
      <c r="B247" s="39">
        <v>51155</v>
      </c>
      <c r="C247" s="20" t="s">
        <v>275</v>
      </c>
      <c r="D247" s="2" t="s">
        <v>404</v>
      </c>
      <c r="E247" s="37" t="s">
        <v>405</v>
      </c>
      <c r="F247" s="18" t="s">
        <v>668</v>
      </c>
      <c r="G247" s="20"/>
      <c r="H247" s="20"/>
      <c r="I247" s="20"/>
      <c r="J247" s="20"/>
      <c r="K247" s="20"/>
      <c r="L247" s="20"/>
      <c r="M247" s="20"/>
      <c r="N247" s="20"/>
      <c r="O247" s="20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2"/>
      <c r="AE247" s="2"/>
      <c r="AF247" s="17"/>
      <c r="AG247" s="17"/>
      <c r="AH247" s="17"/>
      <c r="AI247" s="17"/>
      <c r="AJ247" s="17"/>
      <c r="AK247" s="17"/>
      <c r="AL247" s="17"/>
      <c r="AM247" s="17"/>
      <c r="AN247" s="23">
        <v>3.176E-3</v>
      </c>
      <c r="AO247" s="23">
        <v>1.0699999999999999E-2</v>
      </c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17"/>
      <c r="BY247" s="17"/>
      <c r="BZ247" s="17"/>
      <c r="CA247" s="17"/>
      <c r="CB247" s="17"/>
      <c r="CC247" s="17"/>
      <c r="CD247" s="17"/>
      <c r="CE247" s="20"/>
      <c r="CF247" s="17"/>
      <c r="CG247" s="17"/>
      <c r="CH247" s="17"/>
      <c r="CI247" s="17"/>
      <c r="CJ247" s="17"/>
      <c r="CK247" s="17"/>
      <c r="CL247" s="17"/>
      <c r="CM247" s="17"/>
      <c r="CN247" s="17"/>
      <c r="CO247" s="17"/>
      <c r="CP247" s="17"/>
      <c r="CQ247" s="17"/>
      <c r="CR247" s="17"/>
      <c r="CS247" s="17"/>
      <c r="CT247" s="17"/>
      <c r="CU247" s="17"/>
      <c r="CV247" s="17"/>
      <c r="CW247" s="17"/>
      <c r="CX247" s="17"/>
      <c r="CY247" s="17"/>
      <c r="CZ247" s="17"/>
      <c r="DA247" s="17"/>
      <c r="DB247" s="17"/>
      <c r="DC247" s="17"/>
      <c r="DD247" s="17"/>
      <c r="DE247" s="25" t="s">
        <v>751</v>
      </c>
    </row>
    <row r="248" spans="1:109" s="11" customFormat="1" x14ac:dyDescent="0.25">
      <c r="A248" s="2">
        <f t="shared" si="3"/>
        <v>243</v>
      </c>
      <c r="B248" s="39">
        <v>51157</v>
      </c>
      <c r="C248" s="20" t="s">
        <v>276</v>
      </c>
      <c r="D248" s="2" t="s">
        <v>404</v>
      </c>
      <c r="E248" s="37" t="s">
        <v>405</v>
      </c>
      <c r="F248" s="18" t="s">
        <v>669</v>
      </c>
      <c r="G248" s="20"/>
      <c r="H248" s="20"/>
      <c r="I248" s="20"/>
      <c r="J248" s="20"/>
      <c r="K248" s="20"/>
      <c r="L248" s="20"/>
      <c r="M248" s="20"/>
      <c r="N248" s="20"/>
      <c r="O248" s="20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2"/>
      <c r="AE248" s="2"/>
      <c r="AF248" s="17"/>
      <c r="AG248" s="17"/>
      <c r="AH248" s="17"/>
      <c r="AI248" s="17"/>
      <c r="AJ248" s="17"/>
      <c r="AK248" s="17"/>
      <c r="AL248" s="17"/>
      <c r="AM248" s="17"/>
      <c r="AN248" s="23">
        <v>1.6329999999999999E-3</v>
      </c>
      <c r="AO248" s="23">
        <v>3.8999999999999998E-3</v>
      </c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17"/>
      <c r="BY248" s="17"/>
      <c r="BZ248" s="17"/>
      <c r="CA248" s="17"/>
      <c r="CB248" s="17"/>
      <c r="CC248" s="17"/>
      <c r="CD248" s="17"/>
      <c r="CE248" s="20"/>
      <c r="CF248" s="17"/>
      <c r="CG248" s="17"/>
      <c r="CH248" s="17"/>
      <c r="CI248" s="17"/>
      <c r="CJ248" s="17"/>
      <c r="CK248" s="17"/>
      <c r="CL248" s="17"/>
      <c r="CM248" s="17"/>
      <c r="CN248" s="17"/>
      <c r="CO248" s="17"/>
      <c r="CP248" s="17"/>
      <c r="CQ248" s="17"/>
      <c r="CR248" s="17"/>
      <c r="CS248" s="17"/>
      <c r="CT248" s="17"/>
      <c r="CU248" s="17"/>
      <c r="CV248" s="17"/>
      <c r="CW248" s="17"/>
      <c r="CX248" s="17"/>
      <c r="CY248" s="17"/>
      <c r="CZ248" s="17"/>
      <c r="DA248" s="17"/>
      <c r="DB248" s="17"/>
      <c r="DC248" s="17"/>
      <c r="DD248" s="17"/>
      <c r="DE248" s="25" t="s">
        <v>751</v>
      </c>
    </row>
    <row r="249" spans="1:109" s="11" customFormat="1" x14ac:dyDescent="0.25">
      <c r="A249" s="2">
        <f t="shared" si="3"/>
        <v>244</v>
      </c>
      <c r="B249" s="39">
        <v>51160</v>
      </c>
      <c r="C249" s="20" t="s">
        <v>370</v>
      </c>
      <c r="D249" s="2" t="s">
        <v>404</v>
      </c>
      <c r="E249" s="37" t="s">
        <v>405</v>
      </c>
      <c r="F249" s="18" t="s">
        <v>670</v>
      </c>
      <c r="G249" s="20"/>
      <c r="H249" s="20"/>
      <c r="I249" s="20"/>
      <c r="J249" s="20"/>
      <c r="K249" s="20"/>
      <c r="L249" s="20"/>
      <c r="M249" s="20"/>
      <c r="N249" s="20"/>
      <c r="O249" s="23">
        <v>1.9599999999999999E-2</v>
      </c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2"/>
      <c r="AE249" s="2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23">
        <v>3.16825</v>
      </c>
      <c r="BF249" s="23">
        <v>16.600000000000001</v>
      </c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17"/>
      <c r="BY249" s="17"/>
      <c r="BZ249" s="22" t="s">
        <v>78</v>
      </c>
      <c r="CA249" s="17"/>
      <c r="CB249" s="17"/>
      <c r="CC249" s="17"/>
      <c r="CD249" s="17"/>
      <c r="CE249" s="20"/>
      <c r="CF249" s="17"/>
      <c r="CG249" s="17"/>
      <c r="CH249" s="17"/>
      <c r="CI249" s="17"/>
      <c r="CJ249" s="17"/>
      <c r="CK249" s="17"/>
      <c r="CL249" s="17"/>
      <c r="CM249" s="17"/>
      <c r="CN249" s="17"/>
      <c r="CO249" s="17"/>
      <c r="CP249" s="17"/>
      <c r="CQ249" s="17"/>
      <c r="CR249" s="17"/>
      <c r="CS249" s="17"/>
      <c r="CT249" s="17"/>
      <c r="CU249" s="17"/>
      <c r="CV249" s="17"/>
      <c r="CW249" s="17"/>
      <c r="CX249" s="17"/>
      <c r="CY249" s="17"/>
      <c r="CZ249" s="17"/>
      <c r="DA249" s="17"/>
      <c r="DB249" s="17"/>
      <c r="DC249" s="17"/>
      <c r="DD249" s="17"/>
      <c r="DE249" s="25" t="s">
        <v>751</v>
      </c>
    </row>
    <row r="250" spans="1:109" s="11" customFormat="1" x14ac:dyDescent="0.25">
      <c r="A250" s="2">
        <f t="shared" si="3"/>
        <v>245</v>
      </c>
      <c r="B250" s="39">
        <v>51172</v>
      </c>
      <c r="C250" s="20" t="s">
        <v>277</v>
      </c>
      <c r="D250" s="2" t="s">
        <v>404</v>
      </c>
      <c r="E250" s="37" t="s">
        <v>405</v>
      </c>
      <c r="F250" s="18" t="s">
        <v>671</v>
      </c>
      <c r="G250" s="20"/>
      <c r="H250" s="20"/>
      <c r="I250" s="20"/>
      <c r="J250" s="20"/>
      <c r="K250" s="20"/>
      <c r="L250" s="20"/>
      <c r="M250" s="20"/>
      <c r="N250" s="20"/>
      <c r="O250" s="20"/>
      <c r="P250" s="17"/>
      <c r="Q250" s="22" t="s">
        <v>360</v>
      </c>
      <c r="R250" s="23">
        <v>2.07E-2</v>
      </c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2"/>
      <c r="AE250" s="2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23">
        <v>0.136742</v>
      </c>
      <c r="AZ250" s="23">
        <v>0.25600000000000001</v>
      </c>
      <c r="BA250" s="22" t="s">
        <v>360</v>
      </c>
      <c r="BB250" s="17"/>
      <c r="BC250" s="17"/>
      <c r="BD250" s="17"/>
      <c r="BE250" s="23">
        <v>1.5461670000000001</v>
      </c>
      <c r="BF250" s="23">
        <v>2.46</v>
      </c>
      <c r="BG250" s="34">
        <v>0.92876800000000004</v>
      </c>
      <c r="BH250" s="34">
        <v>2.62</v>
      </c>
      <c r="BI250" s="34">
        <v>0.59438899999999995</v>
      </c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17"/>
      <c r="BY250" s="17"/>
      <c r="BZ250" s="17"/>
      <c r="CA250" s="17"/>
      <c r="CB250" s="17"/>
      <c r="CC250" s="17"/>
      <c r="CD250" s="17"/>
      <c r="CE250" s="20"/>
      <c r="CF250" s="17"/>
      <c r="CG250" s="17"/>
      <c r="CH250" s="17"/>
      <c r="CI250" s="17"/>
      <c r="CJ250" s="17"/>
      <c r="CK250" s="17"/>
      <c r="CL250" s="17"/>
      <c r="CM250" s="17"/>
      <c r="CN250" s="17"/>
      <c r="CO250" s="17"/>
      <c r="CP250" s="17"/>
      <c r="CQ250" s="17"/>
      <c r="CR250" s="17"/>
      <c r="CS250" s="17"/>
      <c r="CT250" s="17"/>
      <c r="CU250" s="17"/>
      <c r="CV250" s="17"/>
      <c r="CW250" s="17"/>
      <c r="CX250" s="17"/>
      <c r="CY250" s="17"/>
      <c r="CZ250" s="17"/>
      <c r="DA250" s="17"/>
      <c r="DB250" s="17"/>
      <c r="DC250" s="17"/>
      <c r="DD250" s="17"/>
      <c r="DE250" s="31" t="s">
        <v>750</v>
      </c>
    </row>
    <row r="251" spans="1:109" s="11" customFormat="1" x14ac:dyDescent="0.25">
      <c r="A251" s="2">
        <f t="shared" si="3"/>
        <v>246</v>
      </c>
      <c r="B251" s="39">
        <v>51174</v>
      </c>
      <c r="C251" s="20" t="s">
        <v>278</v>
      </c>
      <c r="D251" s="2" t="s">
        <v>404</v>
      </c>
      <c r="E251" s="37" t="s">
        <v>405</v>
      </c>
      <c r="F251" s="18" t="s">
        <v>672</v>
      </c>
      <c r="G251" s="20"/>
      <c r="H251" s="20"/>
      <c r="I251" s="20"/>
      <c r="J251" s="20"/>
      <c r="K251" s="20"/>
      <c r="L251" s="20"/>
      <c r="M251" s="20"/>
      <c r="N251" s="20"/>
      <c r="O251" s="20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2"/>
      <c r="AE251" s="2"/>
      <c r="AF251" s="17"/>
      <c r="AG251" s="17"/>
      <c r="AH251" s="17"/>
      <c r="AI251" s="17"/>
      <c r="AJ251" s="17"/>
      <c r="AK251" s="17"/>
      <c r="AL251" s="17"/>
      <c r="AM251" s="17"/>
      <c r="AN251" s="22" t="s">
        <v>678</v>
      </c>
      <c r="AO251" s="23">
        <v>1.6900000000000001E-3</v>
      </c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17"/>
      <c r="BY251" s="17"/>
      <c r="BZ251" s="17"/>
      <c r="CA251" s="17"/>
      <c r="CB251" s="17"/>
      <c r="CC251" s="17"/>
      <c r="CD251" s="17"/>
      <c r="CE251" s="20"/>
      <c r="CF251" s="17"/>
      <c r="CG251" s="17"/>
      <c r="CH251" s="17"/>
      <c r="CI251" s="17"/>
      <c r="CJ251" s="17"/>
      <c r="CK251" s="17"/>
      <c r="CL251" s="17"/>
      <c r="CM251" s="17"/>
      <c r="CN251" s="17"/>
      <c r="CO251" s="17"/>
      <c r="CP251" s="17"/>
      <c r="CQ251" s="17"/>
      <c r="CR251" s="17"/>
      <c r="CS251" s="17"/>
      <c r="CT251" s="17"/>
      <c r="CU251" s="17"/>
      <c r="CV251" s="17"/>
      <c r="CW251" s="17"/>
      <c r="CX251" s="17"/>
      <c r="CY251" s="17"/>
      <c r="CZ251" s="17"/>
      <c r="DA251" s="17"/>
      <c r="DB251" s="17"/>
      <c r="DC251" s="17"/>
      <c r="DD251" s="17"/>
      <c r="DE251" s="25" t="s">
        <v>751</v>
      </c>
    </row>
    <row r="252" spans="1:109" s="11" customFormat="1" x14ac:dyDescent="0.25">
      <c r="A252" s="2">
        <f t="shared" si="3"/>
        <v>247</v>
      </c>
      <c r="B252" s="39">
        <v>51203</v>
      </c>
      <c r="C252" s="20" t="s">
        <v>450</v>
      </c>
      <c r="D252" s="2" t="s">
        <v>404</v>
      </c>
      <c r="E252" s="37" t="s">
        <v>405</v>
      </c>
      <c r="F252" s="18" t="s">
        <v>673</v>
      </c>
      <c r="G252" s="22" t="s">
        <v>375</v>
      </c>
      <c r="H252" s="23">
        <v>1.33E-3</v>
      </c>
      <c r="I252" s="23">
        <v>3.7260000000000001E-3</v>
      </c>
      <c r="J252" s="23">
        <v>3.56E-2</v>
      </c>
      <c r="K252" s="23">
        <v>3.6610000000000002E-3</v>
      </c>
      <c r="L252" s="23">
        <v>5.79E-3</v>
      </c>
      <c r="M252" s="22" t="s">
        <v>81</v>
      </c>
      <c r="N252" s="22" t="s">
        <v>81</v>
      </c>
      <c r="O252" s="23">
        <v>4.9500000000000002E-2</v>
      </c>
      <c r="P252" s="17"/>
      <c r="Q252" s="22" t="s">
        <v>360</v>
      </c>
      <c r="R252" s="23">
        <v>1.2800000000000001E-2</v>
      </c>
      <c r="S252" s="22" t="s">
        <v>73</v>
      </c>
      <c r="T252" s="23">
        <v>0.19900000000000001</v>
      </c>
      <c r="U252" s="23">
        <v>0.373</v>
      </c>
      <c r="V252" s="22" t="s">
        <v>377</v>
      </c>
      <c r="W252" s="22" t="s">
        <v>377</v>
      </c>
      <c r="X252" s="22" t="s">
        <v>378</v>
      </c>
      <c r="Y252" s="22" t="s">
        <v>378</v>
      </c>
      <c r="Z252" s="17" t="s">
        <v>379</v>
      </c>
      <c r="AA252" s="17" t="s">
        <v>380</v>
      </c>
      <c r="AB252" s="17" t="s">
        <v>381</v>
      </c>
      <c r="AC252" s="17" t="s">
        <v>382</v>
      </c>
      <c r="AD252" s="24">
        <v>0</v>
      </c>
      <c r="AE252" s="41">
        <v>5.44E-4</v>
      </c>
      <c r="AF252" s="23">
        <v>8.83E-4</v>
      </c>
      <c r="AG252" s="22" t="s">
        <v>74</v>
      </c>
      <c r="AH252" s="22" t="s">
        <v>75</v>
      </c>
      <c r="AI252" s="23">
        <v>0.36073300000000003</v>
      </c>
      <c r="AJ252" s="23">
        <v>1.5820000000000001E-3</v>
      </c>
      <c r="AK252" s="23">
        <v>6.4700000000000001E-3</v>
      </c>
      <c r="AL252" s="23">
        <v>0</v>
      </c>
      <c r="AM252" s="23">
        <v>0</v>
      </c>
      <c r="AN252" s="23">
        <v>4.7299999999999998E-3</v>
      </c>
      <c r="AO252" s="23">
        <v>2.24E-2</v>
      </c>
      <c r="AP252" s="17"/>
      <c r="AQ252" s="22" t="s">
        <v>394</v>
      </c>
      <c r="AR252" s="17"/>
      <c r="AS252" s="22" t="s">
        <v>367</v>
      </c>
      <c r="AT252" s="17"/>
      <c r="AU252" s="23">
        <v>2.3599999999999999E-4</v>
      </c>
      <c r="AV252" s="23">
        <v>2.8300000000000001E-3</v>
      </c>
      <c r="AW252" s="22" t="s">
        <v>679</v>
      </c>
      <c r="AX252" s="22" t="s">
        <v>679</v>
      </c>
      <c r="AY252" s="23">
        <v>8.5817000000000004E-2</v>
      </c>
      <c r="AZ252" s="23">
        <v>0.32900000000000001</v>
      </c>
      <c r="BA252" s="22" t="s">
        <v>360</v>
      </c>
      <c r="BB252" s="17"/>
      <c r="BC252" s="23">
        <v>7.3229999999999996E-3</v>
      </c>
      <c r="BD252" s="23">
        <v>2.8400000000000002E-2</v>
      </c>
      <c r="BE252" s="23">
        <v>0.45100000000000001</v>
      </c>
      <c r="BF252" s="23">
        <v>0.60599999999999998</v>
      </c>
      <c r="BG252" s="23">
        <v>1.0536E-2</v>
      </c>
      <c r="BH252" s="23">
        <v>2.3099999999999999E-2</v>
      </c>
      <c r="BI252" s="22" t="s">
        <v>384</v>
      </c>
      <c r="BJ252" s="22" t="s">
        <v>385</v>
      </c>
      <c r="BK252" s="22" t="s">
        <v>386</v>
      </c>
      <c r="BL252" s="22" t="s">
        <v>386</v>
      </c>
      <c r="BM252" s="17" t="s">
        <v>387</v>
      </c>
      <c r="BN252" s="23">
        <v>6.0700000000000001E-4</v>
      </c>
      <c r="BO252" s="17"/>
      <c r="BP252" s="23">
        <v>1.7600000000000001E-3</v>
      </c>
      <c r="BQ252" s="23">
        <v>2.0899999999999998E-3</v>
      </c>
      <c r="BR252" s="22" t="s">
        <v>397</v>
      </c>
      <c r="BS252" s="23">
        <v>2.7599999999999999E-4</v>
      </c>
      <c r="BT252" s="23">
        <v>9.3499999999999996E-4</v>
      </c>
      <c r="BU252" s="22" t="s">
        <v>76</v>
      </c>
      <c r="BV252" s="22" t="s">
        <v>77</v>
      </c>
      <c r="BW252" s="17" t="s">
        <v>286</v>
      </c>
      <c r="BX252" s="22" t="s">
        <v>286</v>
      </c>
      <c r="BY252" s="23">
        <v>0</v>
      </c>
      <c r="BZ252" s="22" t="s">
        <v>78</v>
      </c>
      <c r="CA252" s="22" t="s">
        <v>389</v>
      </c>
      <c r="CB252" s="22" t="s">
        <v>390</v>
      </c>
      <c r="CC252" s="17"/>
      <c r="CD252" s="34">
        <v>7.27E-4</v>
      </c>
      <c r="CE252" s="23">
        <v>3.9100000000000003E-3</v>
      </c>
      <c r="CF252" s="17"/>
      <c r="CG252" s="22" t="s">
        <v>69</v>
      </c>
      <c r="CH252" s="22" t="s">
        <v>69</v>
      </c>
      <c r="CI252" s="17"/>
      <c r="CJ252" s="23">
        <v>5.9199999999999997E-4</v>
      </c>
      <c r="CK252" s="23">
        <v>9.6699999999999998E-4</v>
      </c>
      <c r="CL252" s="22" t="s">
        <v>387</v>
      </c>
      <c r="CM252" s="22" t="s">
        <v>387</v>
      </c>
      <c r="CN252" s="22" t="s">
        <v>391</v>
      </c>
      <c r="CO252" s="22" t="s">
        <v>391</v>
      </c>
      <c r="CP252" s="17" t="s">
        <v>392</v>
      </c>
      <c r="CQ252" s="22" t="s">
        <v>392</v>
      </c>
      <c r="CR252" s="22" t="s">
        <v>112</v>
      </c>
      <c r="CS252" s="22" t="s">
        <v>112</v>
      </c>
      <c r="CT252" s="22" t="s">
        <v>393</v>
      </c>
      <c r="CU252" s="22" t="s">
        <v>393</v>
      </c>
      <c r="CV252" s="17"/>
      <c r="CW252" s="17" t="s">
        <v>111</v>
      </c>
      <c r="CX252" s="17" t="s">
        <v>111</v>
      </c>
      <c r="CY252" s="17" t="s">
        <v>394</v>
      </c>
      <c r="CZ252" s="17" t="s">
        <v>394</v>
      </c>
      <c r="DA252" s="17"/>
      <c r="DB252" s="22" t="s">
        <v>683</v>
      </c>
      <c r="DC252" s="23">
        <v>1.3699999999999999E-3</v>
      </c>
      <c r="DD252" s="17"/>
      <c r="DE252" s="31" t="s">
        <v>750</v>
      </c>
    </row>
    <row r="253" spans="1:109" s="11" customFormat="1" x14ac:dyDescent="0.25">
      <c r="A253" s="2">
        <f t="shared" si="3"/>
        <v>248</v>
      </c>
      <c r="B253" s="39">
        <v>51210</v>
      </c>
      <c r="C253" s="20" t="s">
        <v>279</v>
      </c>
      <c r="D253" s="2" t="s">
        <v>404</v>
      </c>
      <c r="E253" s="37" t="s">
        <v>405</v>
      </c>
      <c r="F253" s="18" t="s">
        <v>674</v>
      </c>
      <c r="G253" s="20"/>
      <c r="H253" s="20"/>
      <c r="I253" s="20"/>
      <c r="J253" s="20"/>
      <c r="K253" s="20"/>
      <c r="L253" s="20"/>
      <c r="M253" s="20"/>
      <c r="N253" s="20"/>
      <c r="O253" s="20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2"/>
      <c r="AE253" s="2"/>
      <c r="AF253" s="17"/>
      <c r="AG253" s="17"/>
      <c r="AH253" s="17"/>
      <c r="AI253" s="17"/>
      <c r="AJ253" s="17"/>
      <c r="AK253" s="17"/>
      <c r="AL253" s="17"/>
      <c r="AM253" s="17"/>
      <c r="AN253" s="22" t="s">
        <v>363</v>
      </c>
      <c r="AO253" s="22" t="s">
        <v>676</v>
      </c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17"/>
      <c r="BY253" s="17"/>
      <c r="BZ253" s="17"/>
      <c r="CA253" s="17"/>
      <c r="CB253" s="17"/>
      <c r="CC253" s="17"/>
      <c r="CD253" s="17"/>
      <c r="CE253" s="17"/>
      <c r="CF253" s="17"/>
      <c r="CG253" s="17"/>
      <c r="CH253" s="17"/>
      <c r="CI253" s="17"/>
      <c r="CJ253" s="17"/>
      <c r="CK253" s="17"/>
      <c r="CL253" s="17"/>
      <c r="CM253" s="17"/>
      <c r="CN253" s="17"/>
      <c r="CO253" s="17"/>
      <c r="CP253" s="17"/>
      <c r="CQ253" s="17"/>
      <c r="CR253" s="17"/>
      <c r="CS253" s="17"/>
      <c r="CT253" s="17"/>
      <c r="CU253" s="17"/>
      <c r="CV253" s="17"/>
      <c r="CW253" s="17"/>
      <c r="CX253" s="17"/>
      <c r="CY253" s="17"/>
      <c r="CZ253" s="17"/>
      <c r="DA253" s="17"/>
      <c r="DB253" s="17"/>
      <c r="DC253" s="17"/>
      <c r="DD253" s="17"/>
      <c r="DE253" s="25" t="s">
        <v>751</v>
      </c>
    </row>
    <row r="254" spans="1:109" s="12" customFormat="1" x14ac:dyDescent="0.25">
      <c r="A254" s="2">
        <f t="shared" si="3"/>
        <v>249</v>
      </c>
      <c r="B254" s="39">
        <v>30033</v>
      </c>
      <c r="C254" s="20" t="s">
        <v>283</v>
      </c>
      <c r="D254" s="1" t="s">
        <v>407</v>
      </c>
      <c r="E254" s="1"/>
      <c r="F254" s="20" t="s">
        <v>696</v>
      </c>
      <c r="G254" s="22" t="s">
        <v>375</v>
      </c>
      <c r="H254" s="23">
        <v>1.7899999999999999E-3</v>
      </c>
      <c r="I254" s="22" t="s">
        <v>403</v>
      </c>
      <c r="J254" s="23">
        <v>3.3400000000000001E-3</v>
      </c>
      <c r="K254" s="22" t="s">
        <v>675</v>
      </c>
      <c r="L254" s="22" t="s">
        <v>675</v>
      </c>
      <c r="M254" s="22" t="s">
        <v>81</v>
      </c>
      <c r="N254" s="22" t="s">
        <v>81</v>
      </c>
      <c r="O254" s="23">
        <v>2.98E-2</v>
      </c>
      <c r="P254" s="21"/>
      <c r="Q254" s="22" t="s">
        <v>360</v>
      </c>
      <c r="R254" s="23">
        <v>1.7999999999999999E-2</v>
      </c>
      <c r="S254" s="22" t="s">
        <v>73</v>
      </c>
      <c r="T254" s="22" t="s">
        <v>677</v>
      </c>
      <c r="U254" s="22" t="s">
        <v>677</v>
      </c>
      <c r="V254" s="22" t="s">
        <v>377</v>
      </c>
      <c r="W254" s="22" t="s">
        <v>377</v>
      </c>
      <c r="X254" s="22" t="s">
        <v>378</v>
      </c>
      <c r="Y254" s="22" t="s">
        <v>378</v>
      </c>
      <c r="Z254" s="17" t="s">
        <v>379</v>
      </c>
      <c r="AA254" s="17" t="s">
        <v>380</v>
      </c>
      <c r="AB254" s="17" t="s">
        <v>381</v>
      </c>
      <c r="AC254" s="17" t="s">
        <v>382</v>
      </c>
      <c r="AD254" s="24">
        <v>0</v>
      </c>
      <c r="AE254" s="23">
        <v>0</v>
      </c>
      <c r="AF254" s="22" t="s">
        <v>383</v>
      </c>
      <c r="AG254" s="22" t="s">
        <v>74</v>
      </c>
      <c r="AH254" s="22" t="s">
        <v>75</v>
      </c>
      <c r="AI254" s="23">
        <v>4.4023E-2</v>
      </c>
      <c r="AJ254" s="22" t="s">
        <v>693</v>
      </c>
      <c r="AK254" s="23">
        <v>4.2000000000000002E-4</v>
      </c>
      <c r="AL254" s="23">
        <v>0</v>
      </c>
      <c r="AM254" s="23">
        <v>0</v>
      </c>
      <c r="AN254" s="22" t="s">
        <v>678</v>
      </c>
      <c r="AO254" s="23">
        <v>1.4499999999999999E-3</v>
      </c>
      <c r="AP254" s="21"/>
      <c r="AQ254" s="22" t="s">
        <v>394</v>
      </c>
      <c r="AR254" s="17"/>
      <c r="AS254" s="22" t="s">
        <v>367</v>
      </c>
      <c r="AT254" s="17"/>
      <c r="AU254" s="23">
        <v>0</v>
      </c>
      <c r="AV254" s="23">
        <v>0</v>
      </c>
      <c r="AW254" s="22" t="s">
        <v>679</v>
      </c>
      <c r="AX254" s="22" t="s">
        <v>679</v>
      </c>
      <c r="AY254" s="23">
        <v>9.2242000000000005E-2</v>
      </c>
      <c r="AZ254" s="23">
        <v>0.128</v>
      </c>
      <c r="BA254" s="22" t="s">
        <v>360</v>
      </c>
      <c r="BB254" s="17"/>
      <c r="BC254" s="23">
        <v>2.1440000000000001E-3</v>
      </c>
      <c r="BD254" s="23">
        <v>7.2199999999999999E-3</v>
      </c>
      <c r="BE254" s="23">
        <v>0.20108300000000001</v>
      </c>
      <c r="BF254" s="23">
        <v>0.35499999999999998</v>
      </c>
      <c r="BG254" s="23">
        <v>5.2680000000000001E-3</v>
      </c>
      <c r="BH254" s="23">
        <v>2.5399999999999999E-2</v>
      </c>
      <c r="BI254" s="22" t="s">
        <v>384</v>
      </c>
      <c r="BJ254" s="22" t="s">
        <v>385</v>
      </c>
      <c r="BK254" s="22" t="s">
        <v>386</v>
      </c>
      <c r="BL254" s="22" t="s">
        <v>386</v>
      </c>
      <c r="BM254" s="17" t="s">
        <v>387</v>
      </c>
      <c r="BN254" s="22" t="s">
        <v>387</v>
      </c>
      <c r="BO254" s="17"/>
      <c r="BP254" s="22" t="s">
        <v>396</v>
      </c>
      <c r="BQ254" s="22" t="s">
        <v>113</v>
      </c>
      <c r="BR254" s="22" t="s">
        <v>397</v>
      </c>
      <c r="BS254" s="22" t="s">
        <v>681</v>
      </c>
      <c r="BT254" s="22" t="s">
        <v>681</v>
      </c>
      <c r="BU254" s="22" t="s">
        <v>76</v>
      </c>
      <c r="BV254" s="22" t="s">
        <v>77</v>
      </c>
      <c r="BW254" s="17" t="s">
        <v>286</v>
      </c>
      <c r="BX254" s="22" t="s">
        <v>286</v>
      </c>
      <c r="BY254" s="23">
        <v>0</v>
      </c>
      <c r="BZ254" s="22" t="s">
        <v>78</v>
      </c>
      <c r="CA254" s="22" t="s">
        <v>389</v>
      </c>
      <c r="CB254" s="22" t="s">
        <v>390</v>
      </c>
      <c r="CC254" s="17"/>
      <c r="CD254" s="22" t="s">
        <v>391</v>
      </c>
      <c r="CE254" s="22" t="s">
        <v>391</v>
      </c>
      <c r="CF254" s="21"/>
      <c r="CG254" s="22" t="s">
        <v>69</v>
      </c>
      <c r="CH254" s="22" t="s">
        <v>69</v>
      </c>
      <c r="CI254" s="17"/>
      <c r="CJ254" s="22" t="s">
        <v>391</v>
      </c>
      <c r="CK254" s="22" t="s">
        <v>391</v>
      </c>
      <c r="CL254" s="22" t="s">
        <v>387</v>
      </c>
      <c r="CM254" s="22" t="s">
        <v>387</v>
      </c>
      <c r="CN254" s="22" t="s">
        <v>391</v>
      </c>
      <c r="CO254" s="22" t="s">
        <v>391</v>
      </c>
      <c r="CP254" s="17" t="s">
        <v>392</v>
      </c>
      <c r="CQ254" s="22" t="s">
        <v>392</v>
      </c>
      <c r="CR254" s="22" t="s">
        <v>112</v>
      </c>
      <c r="CS254" s="22" t="s">
        <v>112</v>
      </c>
      <c r="CT254" s="22" t="s">
        <v>393</v>
      </c>
      <c r="CU254" s="22" t="s">
        <v>393</v>
      </c>
      <c r="CV254" s="17"/>
      <c r="CW254" s="17" t="s">
        <v>111</v>
      </c>
      <c r="CX254" s="17" t="s">
        <v>111</v>
      </c>
      <c r="CY254" s="17" t="s">
        <v>394</v>
      </c>
      <c r="CZ254" s="17" t="s">
        <v>394</v>
      </c>
      <c r="DA254" s="17"/>
      <c r="DB254" s="22" t="s">
        <v>683</v>
      </c>
      <c r="DC254" s="22" t="s">
        <v>683</v>
      </c>
      <c r="DD254" s="21"/>
      <c r="DE254" s="25" t="s">
        <v>751</v>
      </c>
    </row>
    <row r="255" spans="1:109" s="12" customFormat="1" x14ac:dyDescent="0.25">
      <c r="A255" s="2">
        <f t="shared" si="3"/>
        <v>250</v>
      </c>
      <c r="B255" s="39">
        <v>30046</v>
      </c>
      <c r="C255" s="20" t="s">
        <v>349</v>
      </c>
      <c r="D255" s="1" t="s">
        <v>407</v>
      </c>
      <c r="E255" s="1"/>
      <c r="F255" s="20" t="s">
        <v>697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21"/>
      <c r="Q255" s="22" t="s">
        <v>139</v>
      </c>
      <c r="R255" s="23">
        <v>7.0000000000000007E-2</v>
      </c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2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21"/>
      <c r="AQ255" s="17"/>
      <c r="AR255" s="17"/>
      <c r="AS255" s="17"/>
      <c r="AT255" s="17"/>
      <c r="AU255" s="17"/>
      <c r="AV255" s="17"/>
      <c r="AW255" s="17"/>
      <c r="AX255" s="17"/>
      <c r="AY255" s="22" t="s">
        <v>126</v>
      </c>
      <c r="AZ255" s="23">
        <v>0.3</v>
      </c>
      <c r="BA255" s="34">
        <v>0.4</v>
      </c>
      <c r="BB255" s="21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17"/>
      <c r="BY255" s="17"/>
      <c r="BZ255" s="17"/>
      <c r="CA255" s="17"/>
      <c r="CB255" s="17"/>
      <c r="CC255" s="17"/>
      <c r="CD255" s="17"/>
      <c r="CE255" s="17"/>
      <c r="CF255" s="21"/>
      <c r="CG255" s="17"/>
      <c r="CH255" s="17"/>
      <c r="CI255" s="21"/>
      <c r="CJ255" s="17"/>
      <c r="CK255" s="17"/>
      <c r="CL255" s="17"/>
      <c r="CM255" s="17"/>
      <c r="CN255" s="17"/>
      <c r="CO255" s="17"/>
      <c r="CP255" s="17"/>
      <c r="CQ255" s="17"/>
      <c r="CR255" s="17"/>
      <c r="CS255" s="17"/>
      <c r="CT255" s="17"/>
      <c r="CU255" s="17"/>
      <c r="CV255" s="17"/>
      <c r="CW255" s="17"/>
      <c r="CX255" s="17"/>
      <c r="CY255" s="17"/>
      <c r="CZ255" s="17"/>
      <c r="DA255" s="17"/>
      <c r="DB255" s="17"/>
      <c r="DC255" s="17"/>
      <c r="DD255" s="21"/>
      <c r="DE255" s="31" t="s">
        <v>750</v>
      </c>
    </row>
    <row r="256" spans="1:109" s="12" customFormat="1" x14ac:dyDescent="0.25">
      <c r="A256" s="2">
        <f t="shared" si="3"/>
        <v>251</v>
      </c>
      <c r="B256" s="39">
        <v>30051</v>
      </c>
      <c r="C256" s="20" t="s">
        <v>284</v>
      </c>
      <c r="D256" s="1" t="s">
        <v>407</v>
      </c>
      <c r="E256" s="1"/>
      <c r="F256" s="20" t="s">
        <v>698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2"/>
      <c r="AE256" s="17"/>
      <c r="AF256" s="17"/>
      <c r="AG256" s="17"/>
      <c r="AH256" s="17"/>
      <c r="AI256" s="17"/>
      <c r="AJ256" s="17"/>
      <c r="AK256" s="17"/>
      <c r="AL256" s="17"/>
      <c r="AM256" s="17"/>
      <c r="AN256" s="22" t="s">
        <v>678</v>
      </c>
      <c r="AO256" s="23">
        <v>3.4499999999999999E-3</v>
      </c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17"/>
      <c r="BY256" s="17"/>
      <c r="BZ256" s="17"/>
      <c r="CA256" s="17"/>
      <c r="CB256" s="17"/>
      <c r="CC256" s="17"/>
      <c r="CD256" s="17"/>
      <c r="CE256" s="17"/>
      <c r="CF256" s="17"/>
      <c r="CG256" s="17"/>
      <c r="CH256" s="17"/>
      <c r="CI256" s="17"/>
      <c r="CJ256" s="17"/>
      <c r="CK256" s="17"/>
      <c r="CL256" s="17"/>
      <c r="CM256" s="17"/>
      <c r="CN256" s="17"/>
      <c r="CO256" s="17"/>
      <c r="CP256" s="17"/>
      <c r="CQ256" s="17"/>
      <c r="CR256" s="17"/>
      <c r="CS256" s="17"/>
      <c r="CT256" s="17"/>
      <c r="CU256" s="17"/>
      <c r="CV256" s="17"/>
      <c r="CW256" s="17"/>
      <c r="CX256" s="17"/>
      <c r="CY256" s="17"/>
      <c r="CZ256" s="17"/>
      <c r="DA256" s="17"/>
      <c r="DB256" s="17"/>
      <c r="DC256" s="17"/>
      <c r="DD256" s="17"/>
      <c r="DE256" s="25" t="s">
        <v>751</v>
      </c>
    </row>
    <row r="257" spans="1:109" s="12" customFormat="1" x14ac:dyDescent="0.25">
      <c r="A257" s="2">
        <f t="shared" si="3"/>
        <v>252</v>
      </c>
      <c r="B257" s="39">
        <v>30052</v>
      </c>
      <c r="C257" s="20" t="s">
        <v>685</v>
      </c>
      <c r="D257" s="1" t="s">
        <v>407</v>
      </c>
      <c r="E257" s="1"/>
      <c r="F257" s="20" t="s">
        <v>699</v>
      </c>
      <c r="G257" s="22" t="s">
        <v>375</v>
      </c>
      <c r="H257" s="23">
        <v>2.6700000000000001E-3</v>
      </c>
      <c r="I257" s="22" t="s">
        <v>403</v>
      </c>
      <c r="J257" s="23">
        <v>3.5500000000000002E-3</v>
      </c>
      <c r="K257" s="22" t="s">
        <v>675</v>
      </c>
      <c r="L257" s="22" t="s">
        <v>675</v>
      </c>
      <c r="M257" s="22" t="s">
        <v>81</v>
      </c>
      <c r="N257" s="22" t="s">
        <v>81</v>
      </c>
      <c r="O257" s="23">
        <v>2.0055E-2</v>
      </c>
      <c r="P257" s="21"/>
      <c r="Q257" s="22" t="s">
        <v>360</v>
      </c>
      <c r="R257" s="23">
        <v>1.61E-2</v>
      </c>
      <c r="S257" s="22" t="s">
        <v>73</v>
      </c>
      <c r="T257" s="23">
        <v>0.14349999999999999</v>
      </c>
      <c r="U257" s="23">
        <v>0.26200000000000001</v>
      </c>
      <c r="V257" s="22" t="s">
        <v>377</v>
      </c>
      <c r="W257" s="22" t="s">
        <v>377</v>
      </c>
      <c r="X257" s="22" t="s">
        <v>378</v>
      </c>
      <c r="Y257" s="22" t="s">
        <v>378</v>
      </c>
      <c r="Z257" s="17" t="s">
        <v>379</v>
      </c>
      <c r="AA257" s="17" t="s">
        <v>380</v>
      </c>
      <c r="AB257" s="17" t="s">
        <v>381</v>
      </c>
      <c r="AC257" s="17" t="s">
        <v>382</v>
      </c>
      <c r="AD257" s="24">
        <v>0</v>
      </c>
      <c r="AE257" s="23">
        <v>0</v>
      </c>
      <c r="AF257" s="22" t="s">
        <v>383</v>
      </c>
      <c r="AG257" s="22" t="s">
        <v>74</v>
      </c>
      <c r="AH257" s="22" t="s">
        <v>75</v>
      </c>
      <c r="AI257" s="23">
        <v>0.171102</v>
      </c>
      <c r="AJ257" s="23">
        <v>5.1900000000000004E-4</v>
      </c>
      <c r="AK257" s="23">
        <v>1.8E-3</v>
      </c>
      <c r="AL257" s="23">
        <v>0</v>
      </c>
      <c r="AM257" s="23">
        <v>0</v>
      </c>
      <c r="AN257" s="22" t="s">
        <v>678</v>
      </c>
      <c r="AO257" s="23">
        <v>3.0200000000000001E-3</v>
      </c>
      <c r="AP257" s="21"/>
      <c r="AQ257" s="22" t="s">
        <v>394</v>
      </c>
      <c r="AR257" s="17"/>
      <c r="AS257" s="22" t="s">
        <v>367</v>
      </c>
      <c r="AT257" s="17"/>
      <c r="AU257" s="23">
        <v>0</v>
      </c>
      <c r="AV257" s="23">
        <v>0</v>
      </c>
      <c r="AW257" s="22" t="s">
        <v>679</v>
      </c>
      <c r="AX257" s="22" t="s">
        <v>679</v>
      </c>
      <c r="AY257" s="23">
        <v>0.10595</v>
      </c>
      <c r="AZ257" s="23">
        <v>0.185</v>
      </c>
      <c r="BA257" s="22" t="s">
        <v>360</v>
      </c>
      <c r="BB257" s="17"/>
      <c r="BC257" s="23">
        <v>2.6979999999999999E-3</v>
      </c>
      <c r="BD257" s="23">
        <v>7.1900000000000002E-3</v>
      </c>
      <c r="BE257" s="23">
        <v>0.21076</v>
      </c>
      <c r="BF257" s="23">
        <v>0.32100000000000001</v>
      </c>
      <c r="BG257" s="23">
        <v>5.4330000000000003E-3</v>
      </c>
      <c r="BH257" s="23">
        <v>1.9099999999999999E-2</v>
      </c>
      <c r="BI257" s="22" t="s">
        <v>384</v>
      </c>
      <c r="BJ257" s="22" t="s">
        <v>385</v>
      </c>
      <c r="BK257" s="22" t="s">
        <v>386</v>
      </c>
      <c r="BL257" s="22" t="s">
        <v>386</v>
      </c>
      <c r="BM257" s="17" t="s">
        <v>387</v>
      </c>
      <c r="BN257" s="22" t="s">
        <v>387</v>
      </c>
      <c r="BO257" s="17"/>
      <c r="BP257" s="22" t="s">
        <v>396</v>
      </c>
      <c r="BQ257" s="22" t="s">
        <v>113</v>
      </c>
      <c r="BR257" s="22" t="s">
        <v>397</v>
      </c>
      <c r="BS257" s="22" t="s">
        <v>681</v>
      </c>
      <c r="BT257" s="22" t="s">
        <v>681</v>
      </c>
      <c r="BU257" s="22" t="s">
        <v>76</v>
      </c>
      <c r="BV257" s="22" t="s">
        <v>77</v>
      </c>
      <c r="BW257" s="17" t="s">
        <v>286</v>
      </c>
      <c r="BX257" s="22" t="s">
        <v>286</v>
      </c>
      <c r="BY257" s="23">
        <v>0</v>
      </c>
      <c r="BZ257" s="22" t="s">
        <v>78</v>
      </c>
      <c r="CA257" s="22" t="s">
        <v>389</v>
      </c>
      <c r="CB257" s="22" t="s">
        <v>390</v>
      </c>
      <c r="CC257" s="17"/>
      <c r="CD257" s="22" t="s">
        <v>391</v>
      </c>
      <c r="CE257" s="22" t="s">
        <v>391</v>
      </c>
      <c r="CF257" s="21"/>
      <c r="CG257" s="22" t="s">
        <v>69</v>
      </c>
      <c r="CH257" s="22" t="s">
        <v>69</v>
      </c>
      <c r="CI257" s="17"/>
      <c r="CJ257" s="23">
        <v>5.8399999999999999E-4</v>
      </c>
      <c r="CK257" s="23">
        <v>6.7500000000000004E-4</v>
      </c>
      <c r="CL257" s="22" t="s">
        <v>387</v>
      </c>
      <c r="CM257" s="22" t="s">
        <v>387</v>
      </c>
      <c r="CN257" s="22" t="s">
        <v>391</v>
      </c>
      <c r="CO257" s="22" t="s">
        <v>391</v>
      </c>
      <c r="CP257" s="17" t="s">
        <v>392</v>
      </c>
      <c r="CQ257" s="22" t="s">
        <v>392</v>
      </c>
      <c r="CR257" s="22" t="s">
        <v>112</v>
      </c>
      <c r="CS257" s="22" t="s">
        <v>112</v>
      </c>
      <c r="CT257" s="22" t="s">
        <v>393</v>
      </c>
      <c r="CU257" s="22" t="s">
        <v>393</v>
      </c>
      <c r="CV257" s="17"/>
      <c r="CW257" s="17" t="s">
        <v>111</v>
      </c>
      <c r="CX257" s="17" t="s">
        <v>111</v>
      </c>
      <c r="CY257" s="17" t="s">
        <v>394</v>
      </c>
      <c r="CZ257" s="17" t="s">
        <v>394</v>
      </c>
      <c r="DA257" s="17"/>
      <c r="DB257" s="22" t="s">
        <v>683</v>
      </c>
      <c r="DC257" s="22" t="s">
        <v>683</v>
      </c>
      <c r="DD257" s="21"/>
      <c r="DE257" s="25" t="s">
        <v>751</v>
      </c>
    </row>
    <row r="258" spans="1:109" s="12" customFormat="1" x14ac:dyDescent="0.25">
      <c r="A258" s="2">
        <f t="shared" si="3"/>
        <v>253</v>
      </c>
      <c r="B258" s="39">
        <v>30060</v>
      </c>
      <c r="C258" s="20" t="s">
        <v>285</v>
      </c>
      <c r="D258" s="1" t="s">
        <v>407</v>
      </c>
      <c r="E258" s="1"/>
      <c r="F258" s="20" t="s">
        <v>700</v>
      </c>
      <c r="G258" s="22" t="s">
        <v>690</v>
      </c>
      <c r="H258" s="22" t="s">
        <v>690</v>
      </c>
      <c r="I258" s="22" t="s">
        <v>286</v>
      </c>
      <c r="J258" s="22" t="s">
        <v>286</v>
      </c>
      <c r="K258" s="17"/>
      <c r="L258" s="17"/>
      <c r="M258" s="22" t="s">
        <v>126</v>
      </c>
      <c r="N258" s="22" t="s">
        <v>126</v>
      </c>
      <c r="O258" s="17"/>
      <c r="P258" s="17"/>
      <c r="Q258" s="22" t="s">
        <v>139</v>
      </c>
      <c r="R258" s="22" t="s">
        <v>139</v>
      </c>
      <c r="S258" s="22" t="s">
        <v>162</v>
      </c>
      <c r="T258" s="17"/>
      <c r="U258" s="17"/>
      <c r="V258" s="17"/>
      <c r="W258" s="17"/>
      <c r="X258" s="17"/>
      <c r="Y258" s="17"/>
      <c r="Z258" s="17" t="s">
        <v>691</v>
      </c>
      <c r="AA258" s="17" t="s">
        <v>70</v>
      </c>
      <c r="AB258" s="17" t="s">
        <v>691</v>
      </c>
      <c r="AC258" s="17" t="s">
        <v>691</v>
      </c>
      <c r="AD258" s="24">
        <v>0</v>
      </c>
      <c r="AE258" s="23">
        <v>0</v>
      </c>
      <c r="AF258" s="22" t="s">
        <v>692</v>
      </c>
      <c r="AG258" s="22" t="s">
        <v>163</v>
      </c>
      <c r="AH258" s="22" t="s">
        <v>163</v>
      </c>
      <c r="AI258" s="17"/>
      <c r="AJ258" s="17"/>
      <c r="AK258" s="17"/>
      <c r="AL258" s="17"/>
      <c r="AM258" s="17"/>
      <c r="AN258" s="22" t="s">
        <v>694</v>
      </c>
      <c r="AO258" s="22" t="s">
        <v>694</v>
      </c>
      <c r="AP258" s="21"/>
      <c r="AQ258" s="22" t="s">
        <v>695</v>
      </c>
      <c r="AR258" s="17"/>
      <c r="AS258" s="22" t="s">
        <v>366</v>
      </c>
      <c r="AT258" s="17"/>
      <c r="AU258" s="23">
        <v>0</v>
      </c>
      <c r="AV258" s="23">
        <v>0</v>
      </c>
      <c r="AW258" s="17"/>
      <c r="AX258" s="17"/>
      <c r="AY258" s="22" t="s">
        <v>126</v>
      </c>
      <c r="AZ258" s="22" t="s">
        <v>126</v>
      </c>
      <c r="BA258" s="22" t="s">
        <v>395</v>
      </c>
      <c r="BB258" s="17"/>
      <c r="BC258" s="22" t="s">
        <v>70</v>
      </c>
      <c r="BD258" s="22" t="s">
        <v>70</v>
      </c>
      <c r="BE258" s="22" t="s">
        <v>164</v>
      </c>
      <c r="BF258" s="23">
        <v>2</v>
      </c>
      <c r="BG258" s="17"/>
      <c r="BH258" s="17"/>
      <c r="BI258" s="17"/>
      <c r="BJ258" s="22" t="s">
        <v>70</v>
      </c>
      <c r="BK258" s="17"/>
      <c r="BL258" s="17"/>
      <c r="BM258" s="17" t="s">
        <v>287</v>
      </c>
      <c r="BN258" s="22" t="s">
        <v>287</v>
      </c>
      <c r="BO258" s="17"/>
      <c r="BP258" s="22" t="s">
        <v>288</v>
      </c>
      <c r="BQ258" s="22" t="s">
        <v>70</v>
      </c>
      <c r="BR258" s="22" t="s">
        <v>691</v>
      </c>
      <c r="BS258" s="17"/>
      <c r="BT258" s="17"/>
      <c r="BU258" s="22" t="s">
        <v>162</v>
      </c>
      <c r="BV258" s="22" t="s">
        <v>162</v>
      </c>
      <c r="BW258" s="17"/>
      <c r="BX258" s="17"/>
      <c r="BY258" s="23">
        <v>0</v>
      </c>
      <c r="BZ258" s="22" t="s">
        <v>163</v>
      </c>
      <c r="CA258" s="17"/>
      <c r="CB258" s="17"/>
      <c r="CC258" s="17"/>
      <c r="CD258" s="17"/>
      <c r="CE258" s="17"/>
      <c r="CF258" s="17"/>
      <c r="CG258" s="17"/>
      <c r="CH258" s="17"/>
      <c r="CI258" s="17"/>
      <c r="CJ258" s="17"/>
      <c r="CK258" s="17"/>
      <c r="CL258" s="17"/>
      <c r="CM258" s="17"/>
      <c r="CN258" s="17"/>
      <c r="CO258" s="17"/>
      <c r="CP258" s="17"/>
      <c r="CQ258" s="17"/>
      <c r="CR258" s="17"/>
      <c r="CS258" s="17"/>
      <c r="CT258" s="17"/>
      <c r="CU258" s="17"/>
      <c r="CV258" s="17"/>
      <c r="CW258" s="17" t="s">
        <v>80</v>
      </c>
      <c r="CX258" s="17" t="s">
        <v>80</v>
      </c>
      <c r="CY258" s="17" t="s">
        <v>80</v>
      </c>
      <c r="CZ258" s="17" t="s">
        <v>80</v>
      </c>
      <c r="DA258" s="17"/>
      <c r="DB258" s="17"/>
      <c r="DC258" s="17"/>
      <c r="DD258" s="17"/>
      <c r="DE258" s="25" t="s">
        <v>751</v>
      </c>
    </row>
    <row r="259" spans="1:109" s="12" customFormat="1" x14ac:dyDescent="0.25">
      <c r="A259" s="2">
        <f t="shared" si="3"/>
        <v>254</v>
      </c>
      <c r="B259" s="39">
        <v>30070</v>
      </c>
      <c r="C259" s="20" t="s">
        <v>289</v>
      </c>
      <c r="D259" s="1" t="s">
        <v>407</v>
      </c>
      <c r="E259" s="1"/>
      <c r="F259" s="20" t="s">
        <v>701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21"/>
      <c r="Q259" s="22" t="s">
        <v>139</v>
      </c>
      <c r="R259" s="22" t="s">
        <v>139</v>
      </c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2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21"/>
      <c r="AQ259" s="17"/>
      <c r="AR259" s="17"/>
      <c r="AS259" s="17"/>
      <c r="AT259" s="17"/>
      <c r="AU259" s="17"/>
      <c r="AV259" s="17"/>
      <c r="AW259" s="17"/>
      <c r="AX259" s="17"/>
      <c r="AY259" s="22" t="s">
        <v>126</v>
      </c>
      <c r="AZ259" s="22" t="s">
        <v>126</v>
      </c>
      <c r="BA259" s="23">
        <v>0.06</v>
      </c>
      <c r="BB259" s="17"/>
      <c r="BC259" s="17"/>
      <c r="BD259" s="17"/>
      <c r="BE259" s="22" t="s">
        <v>164</v>
      </c>
      <c r="BF259" s="22" t="s">
        <v>164</v>
      </c>
      <c r="BG259" s="17"/>
      <c r="BH259" s="17"/>
      <c r="BI259" s="17"/>
      <c r="BJ259" s="17"/>
      <c r="BK259" s="22" t="s">
        <v>70</v>
      </c>
      <c r="BL259" s="23">
        <v>2.0000000000000001E-4</v>
      </c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17"/>
      <c r="BY259" s="17"/>
      <c r="BZ259" s="22" t="s">
        <v>163</v>
      </c>
      <c r="CA259" s="17"/>
      <c r="CB259" s="17"/>
      <c r="CC259" s="17"/>
      <c r="CD259" s="17"/>
      <c r="CE259" s="17"/>
      <c r="CF259" s="21"/>
      <c r="CG259" s="17"/>
      <c r="CH259" s="17"/>
      <c r="CI259" s="21"/>
      <c r="CJ259" s="17"/>
      <c r="CK259" s="17"/>
      <c r="CL259" s="17"/>
      <c r="CM259" s="17"/>
      <c r="CN259" s="17"/>
      <c r="CO259" s="17"/>
      <c r="CP259" s="17"/>
      <c r="CQ259" s="17"/>
      <c r="CR259" s="17"/>
      <c r="CS259" s="17"/>
      <c r="CT259" s="17"/>
      <c r="CU259" s="17"/>
      <c r="CV259" s="17"/>
      <c r="CW259" s="17"/>
      <c r="CX259" s="17"/>
      <c r="CY259" s="17"/>
      <c r="CZ259" s="17"/>
      <c r="DA259" s="17"/>
      <c r="DB259" s="17"/>
      <c r="DC259" s="17"/>
      <c r="DD259" s="21"/>
      <c r="DE259" s="25" t="s">
        <v>751</v>
      </c>
    </row>
    <row r="260" spans="1:109" s="12" customFormat="1" x14ac:dyDescent="0.25">
      <c r="A260" s="2">
        <f t="shared" si="3"/>
        <v>255</v>
      </c>
      <c r="B260" s="39">
        <v>30073</v>
      </c>
      <c r="C260" s="20" t="s">
        <v>290</v>
      </c>
      <c r="D260" s="1" t="s">
        <v>407</v>
      </c>
      <c r="E260" s="1"/>
      <c r="F260" s="20" t="s">
        <v>702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3"/>
      <c r="Q260" s="22" t="s">
        <v>139</v>
      </c>
      <c r="R260" s="23">
        <v>0.1</v>
      </c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2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4"/>
      <c r="AQ260" s="17"/>
      <c r="AR260" s="13"/>
      <c r="AS260" s="17"/>
      <c r="AT260" s="13"/>
      <c r="AU260" s="17"/>
      <c r="AV260" s="17"/>
      <c r="AW260" s="17"/>
      <c r="AX260" s="17"/>
      <c r="AY260" s="22" t="s">
        <v>126</v>
      </c>
      <c r="AZ260" s="22" t="s">
        <v>126</v>
      </c>
      <c r="BA260" s="34">
        <v>7.0000000000000007E-2</v>
      </c>
      <c r="BB260" s="14"/>
      <c r="BC260" s="17"/>
      <c r="BD260" s="17"/>
      <c r="BE260" s="22" t="s">
        <v>164</v>
      </c>
      <c r="BF260" s="23">
        <v>0.8</v>
      </c>
      <c r="BG260" s="17"/>
      <c r="BH260" s="17"/>
      <c r="BI260" s="17"/>
      <c r="BJ260" s="17"/>
      <c r="BK260" s="22" t="s">
        <v>70</v>
      </c>
      <c r="BL260" s="23">
        <v>2.0000000000000001E-4</v>
      </c>
      <c r="BM260" s="17"/>
      <c r="BN260" s="17"/>
      <c r="BO260" s="14"/>
      <c r="BP260" s="17"/>
      <c r="BQ260" s="17"/>
      <c r="BR260" s="17"/>
      <c r="BS260" s="17"/>
      <c r="BT260" s="17"/>
      <c r="BU260" s="17"/>
      <c r="BV260" s="17"/>
      <c r="BW260" s="17"/>
      <c r="BX260" s="17"/>
      <c r="BY260" s="17"/>
      <c r="BZ260" s="22" t="s">
        <v>163</v>
      </c>
      <c r="CA260" s="17"/>
      <c r="CB260" s="17"/>
      <c r="CC260" s="8"/>
      <c r="CD260" s="17"/>
      <c r="CE260" s="17"/>
      <c r="CF260" s="2"/>
      <c r="CG260" s="17"/>
      <c r="CH260" s="17"/>
      <c r="CI260" s="16"/>
      <c r="CJ260" s="17"/>
      <c r="CK260" s="17"/>
      <c r="CL260" s="17"/>
      <c r="CM260" s="17"/>
      <c r="CN260" s="17"/>
      <c r="CO260" s="17"/>
      <c r="CP260" s="17"/>
      <c r="CQ260" s="17"/>
      <c r="CR260" s="17"/>
      <c r="CS260" s="17"/>
      <c r="CT260" s="17"/>
      <c r="CU260" s="17"/>
      <c r="CV260" s="14"/>
      <c r="CW260" s="17"/>
      <c r="CX260" s="17"/>
      <c r="CY260" s="17"/>
      <c r="CZ260" s="17"/>
      <c r="DA260" s="8"/>
      <c r="DB260" s="17"/>
      <c r="DC260" s="17"/>
      <c r="DD260" s="17"/>
      <c r="DE260" s="31" t="s">
        <v>750</v>
      </c>
    </row>
    <row r="261" spans="1:109" s="12" customFormat="1" x14ac:dyDescent="0.25">
      <c r="A261" s="2">
        <f t="shared" si="3"/>
        <v>256</v>
      </c>
      <c r="B261" s="39">
        <v>30074</v>
      </c>
      <c r="C261" s="20" t="s">
        <v>291</v>
      </c>
      <c r="D261" s="1" t="s">
        <v>407</v>
      </c>
      <c r="E261" s="1"/>
      <c r="F261" s="20" t="s">
        <v>703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22" t="s">
        <v>139</v>
      </c>
      <c r="R261" s="23">
        <v>0.04</v>
      </c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2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21"/>
      <c r="AQ261" s="17"/>
      <c r="AR261" s="17"/>
      <c r="AS261" s="17"/>
      <c r="AT261" s="17"/>
      <c r="AU261" s="17"/>
      <c r="AV261" s="17"/>
      <c r="AW261" s="17"/>
      <c r="AX261" s="17"/>
      <c r="AY261" s="22" t="s">
        <v>126</v>
      </c>
      <c r="AZ261" s="22" t="s">
        <v>126</v>
      </c>
      <c r="BA261" s="23">
        <v>0.05</v>
      </c>
      <c r="BB261" s="17"/>
      <c r="BC261" s="17"/>
      <c r="BD261" s="17"/>
      <c r="BE261" s="22" t="s">
        <v>164</v>
      </c>
      <c r="BF261" s="23">
        <v>2</v>
      </c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17"/>
      <c r="BY261" s="17"/>
      <c r="BZ261" s="17"/>
      <c r="CA261" s="17"/>
      <c r="CB261" s="17"/>
      <c r="CC261" s="17"/>
      <c r="CD261" s="17"/>
      <c r="CE261" s="17"/>
      <c r="CF261" s="17"/>
      <c r="CG261" s="17"/>
      <c r="CH261" s="17"/>
      <c r="CI261" s="17"/>
      <c r="CJ261" s="17"/>
      <c r="CK261" s="17"/>
      <c r="CL261" s="17"/>
      <c r="CM261" s="17"/>
      <c r="CN261" s="17"/>
      <c r="CO261" s="17"/>
      <c r="CP261" s="17"/>
      <c r="CQ261" s="17"/>
      <c r="CR261" s="17"/>
      <c r="CS261" s="17"/>
      <c r="CT261" s="17"/>
      <c r="CU261" s="17"/>
      <c r="CV261" s="17"/>
      <c r="CW261" s="17"/>
      <c r="CX261" s="17"/>
      <c r="CY261" s="17"/>
      <c r="CZ261" s="17"/>
      <c r="DA261" s="17"/>
      <c r="DB261" s="17"/>
      <c r="DC261" s="17"/>
      <c r="DD261" s="17"/>
      <c r="DE261" s="25" t="s">
        <v>751</v>
      </c>
    </row>
    <row r="262" spans="1:109" s="12" customFormat="1" x14ac:dyDescent="0.25">
      <c r="A262" s="2">
        <f t="shared" si="3"/>
        <v>257</v>
      </c>
      <c r="B262" s="39">
        <v>30082</v>
      </c>
      <c r="C262" s="20" t="s">
        <v>292</v>
      </c>
      <c r="D262" s="1" t="s">
        <v>407</v>
      </c>
      <c r="E262" s="1"/>
      <c r="F262" s="20" t="s">
        <v>704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2"/>
      <c r="AE262" s="17"/>
      <c r="AF262" s="17"/>
      <c r="AG262" s="17"/>
      <c r="AH262" s="17"/>
      <c r="AI262" s="17"/>
      <c r="AJ262" s="17"/>
      <c r="AK262" s="17"/>
      <c r="AL262" s="17"/>
      <c r="AM262" s="17"/>
      <c r="AN262" s="22" t="s">
        <v>694</v>
      </c>
      <c r="AO262" s="22" t="s">
        <v>694</v>
      </c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17"/>
      <c r="BY262" s="17"/>
      <c r="BZ262" s="17"/>
      <c r="CA262" s="17"/>
      <c r="CB262" s="17"/>
      <c r="CC262" s="17"/>
      <c r="CD262" s="17"/>
      <c r="CE262" s="17"/>
      <c r="CF262" s="17"/>
      <c r="CG262" s="17"/>
      <c r="CH262" s="17"/>
      <c r="CI262" s="17"/>
      <c r="CJ262" s="17"/>
      <c r="CK262" s="17"/>
      <c r="CL262" s="17"/>
      <c r="CM262" s="17"/>
      <c r="CN262" s="17"/>
      <c r="CO262" s="17"/>
      <c r="CP262" s="17"/>
      <c r="CQ262" s="17"/>
      <c r="CR262" s="17"/>
      <c r="CS262" s="17"/>
      <c r="CT262" s="17"/>
      <c r="CU262" s="17"/>
      <c r="CV262" s="17"/>
      <c r="CW262" s="17"/>
      <c r="CX262" s="17"/>
      <c r="CY262" s="17"/>
      <c r="CZ262" s="17"/>
      <c r="DA262" s="17"/>
      <c r="DB262" s="17"/>
      <c r="DC262" s="17"/>
      <c r="DD262" s="17"/>
      <c r="DE262" s="25" t="s">
        <v>751</v>
      </c>
    </row>
    <row r="263" spans="1:109" s="12" customFormat="1" x14ac:dyDescent="0.25">
      <c r="A263" s="2">
        <f t="shared" si="3"/>
        <v>258</v>
      </c>
      <c r="B263" s="20" t="s">
        <v>398</v>
      </c>
      <c r="C263" s="20" t="s">
        <v>350</v>
      </c>
      <c r="D263" s="1" t="s">
        <v>407</v>
      </c>
      <c r="E263" s="1"/>
      <c r="F263" s="20" t="s">
        <v>705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3"/>
      <c r="Q263" s="23">
        <v>2.0768999999999999E-2</v>
      </c>
      <c r="R263" s="23">
        <v>0.1</v>
      </c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2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4"/>
      <c r="AQ263" s="17"/>
      <c r="AR263" s="13"/>
      <c r="AS263" s="17"/>
      <c r="AT263" s="13"/>
      <c r="AU263" s="17"/>
      <c r="AV263" s="17"/>
      <c r="AW263" s="17"/>
      <c r="AX263" s="17"/>
      <c r="AY263" s="22" t="s">
        <v>126</v>
      </c>
      <c r="AZ263" s="22" t="s">
        <v>126</v>
      </c>
      <c r="BA263" s="23">
        <v>0.03</v>
      </c>
      <c r="BB263" s="14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4"/>
      <c r="BP263" s="17"/>
      <c r="BQ263" s="17"/>
      <c r="BR263" s="17"/>
      <c r="BS263" s="17"/>
      <c r="BT263" s="17"/>
      <c r="BU263" s="17"/>
      <c r="BV263" s="17"/>
      <c r="BW263" s="17"/>
      <c r="BX263" s="17"/>
      <c r="BY263" s="17"/>
      <c r="BZ263" s="17"/>
      <c r="CA263" s="17"/>
      <c r="CB263" s="17"/>
      <c r="CC263" s="8"/>
      <c r="CD263" s="17"/>
      <c r="CE263" s="17"/>
      <c r="CF263" s="2"/>
      <c r="CG263" s="17"/>
      <c r="CH263" s="17"/>
      <c r="CI263" s="16"/>
      <c r="CJ263" s="17"/>
      <c r="CK263" s="17"/>
      <c r="CL263" s="17"/>
      <c r="CM263" s="17"/>
      <c r="CN263" s="17"/>
      <c r="CO263" s="17"/>
      <c r="CP263" s="17"/>
      <c r="CQ263" s="17"/>
      <c r="CR263" s="17"/>
      <c r="CS263" s="17"/>
      <c r="CT263" s="17"/>
      <c r="CU263" s="17"/>
      <c r="CV263" s="14"/>
      <c r="CW263" s="17"/>
      <c r="CX263" s="17"/>
      <c r="CY263" s="17"/>
      <c r="CZ263" s="17"/>
      <c r="DA263" s="8"/>
      <c r="DB263" s="17"/>
      <c r="DC263" s="17"/>
      <c r="DD263" s="17"/>
      <c r="DE263" s="25" t="s">
        <v>751</v>
      </c>
    </row>
    <row r="264" spans="1:109" s="12" customFormat="1" x14ac:dyDescent="0.25">
      <c r="A264" s="2">
        <f t="shared" ref="A264:A311" si="4">A263+1</f>
        <v>259</v>
      </c>
      <c r="B264" s="20" t="s">
        <v>399</v>
      </c>
      <c r="C264" s="20" t="s">
        <v>351</v>
      </c>
      <c r="D264" s="1" t="s">
        <v>407</v>
      </c>
      <c r="E264" s="1"/>
      <c r="F264" s="20" t="s">
        <v>706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22" t="s">
        <v>139</v>
      </c>
      <c r="R264" s="23">
        <v>7.0000000000000007E-2</v>
      </c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2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22" t="s">
        <v>126</v>
      </c>
      <c r="AZ264" s="22" t="s">
        <v>126</v>
      </c>
      <c r="BA264" s="23">
        <v>0.06</v>
      </c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17"/>
      <c r="BY264" s="17"/>
      <c r="BZ264" s="17"/>
      <c r="CA264" s="17"/>
      <c r="CB264" s="17"/>
      <c r="CC264" s="17"/>
      <c r="CD264" s="17"/>
      <c r="CE264" s="17"/>
      <c r="CF264" s="17"/>
      <c r="CG264" s="17"/>
      <c r="CH264" s="17"/>
      <c r="CI264" s="17"/>
      <c r="CJ264" s="17"/>
      <c r="CK264" s="17"/>
      <c r="CL264" s="17"/>
      <c r="CM264" s="17"/>
      <c r="CN264" s="17"/>
      <c r="CO264" s="17"/>
      <c r="CP264" s="17"/>
      <c r="CQ264" s="17"/>
      <c r="CR264" s="17"/>
      <c r="CS264" s="17"/>
      <c r="CT264" s="17"/>
      <c r="CU264" s="17"/>
      <c r="CV264" s="17"/>
      <c r="CW264" s="17"/>
      <c r="CX264" s="17"/>
      <c r="CY264" s="17"/>
      <c r="CZ264" s="17"/>
      <c r="DA264" s="17"/>
      <c r="DB264" s="17"/>
      <c r="DC264" s="17"/>
      <c r="DD264" s="17"/>
      <c r="DE264" s="25" t="s">
        <v>751</v>
      </c>
    </row>
    <row r="265" spans="1:109" s="12" customFormat="1" x14ac:dyDescent="0.25">
      <c r="A265" s="2">
        <f t="shared" si="4"/>
        <v>260</v>
      </c>
      <c r="B265" s="20" t="s">
        <v>400</v>
      </c>
      <c r="C265" s="20" t="s">
        <v>686</v>
      </c>
      <c r="D265" s="1" t="s">
        <v>407</v>
      </c>
      <c r="E265" s="1"/>
      <c r="F265" s="20" t="s">
        <v>707</v>
      </c>
      <c r="G265" s="22" t="s">
        <v>375</v>
      </c>
      <c r="H265" s="22" t="s">
        <v>375</v>
      </c>
      <c r="I265" s="22" t="s">
        <v>403</v>
      </c>
      <c r="J265" s="22" t="s">
        <v>403</v>
      </c>
      <c r="K265" s="22" t="s">
        <v>675</v>
      </c>
      <c r="L265" s="23">
        <v>1.5200000000000001E-3</v>
      </c>
      <c r="M265" s="22" t="s">
        <v>81</v>
      </c>
      <c r="N265" s="22" t="s">
        <v>81</v>
      </c>
      <c r="O265" s="23">
        <v>0</v>
      </c>
      <c r="P265" s="22">
        <v>1.6E-2</v>
      </c>
      <c r="Q265" s="22" t="s">
        <v>360</v>
      </c>
      <c r="R265" s="23">
        <v>1.0699999999999999E-2</v>
      </c>
      <c r="S265" s="22" t="s">
        <v>73</v>
      </c>
      <c r="T265" s="22" t="s">
        <v>677</v>
      </c>
      <c r="U265" s="22" t="s">
        <v>677</v>
      </c>
      <c r="V265" s="22" t="s">
        <v>377</v>
      </c>
      <c r="W265" s="22" t="s">
        <v>377</v>
      </c>
      <c r="X265" s="22" t="s">
        <v>378</v>
      </c>
      <c r="Y265" s="22" t="s">
        <v>378</v>
      </c>
      <c r="Z265" s="17" t="s">
        <v>379</v>
      </c>
      <c r="AA265" s="17" t="s">
        <v>380</v>
      </c>
      <c r="AB265" s="17" t="s">
        <v>381</v>
      </c>
      <c r="AC265" s="17" t="s">
        <v>382</v>
      </c>
      <c r="AD265" s="24">
        <v>0</v>
      </c>
      <c r="AE265" s="23">
        <v>0</v>
      </c>
      <c r="AF265" s="22" t="s">
        <v>383</v>
      </c>
      <c r="AG265" s="22" t="s">
        <v>74</v>
      </c>
      <c r="AH265" s="22" t="s">
        <v>75</v>
      </c>
      <c r="AI265" s="23">
        <v>9.6295000000000006E-2</v>
      </c>
      <c r="AJ265" s="23">
        <v>2.2330000000000002E-3</v>
      </c>
      <c r="AK265" s="23">
        <v>1.3100000000000001E-2</v>
      </c>
      <c r="AL265" s="23">
        <v>0</v>
      </c>
      <c r="AM265" s="23">
        <v>0</v>
      </c>
      <c r="AN265" s="22" t="s">
        <v>678</v>
      </c>
      <c r="AO265" s="23">
        <v>3.62E-3</v>
      </c>
      <c r="AP265" s="22">
        <v>0.9</v>
      </c>
      <c r="AQ265" s="22" t="s">
        <v>394</v>
      </c>
      <c r="AR265" s="22">
        <v>6.0000000000000001E-3</v>
      </c>
      <c r="AS265" s="22" t="s">
        <v>367</v>
      </c>
      <c r="AT265" s="17"/>
      <c r="AU265" s="23">
        <v>0</v>
      </c>
      <c r="AV265" s="23">
        <v>0</v>
      </c>
      <c r="AW265" s="22" t="s">
        <v>679</v>
      </c>
      <c r="AX265" s="22" t="s">
        <v>679</v>
      </c>
      <c r="AY265" s="23">
        <v>0.11702700000000001</v>
      </c>
      <c r="AZ265" s="23">
        <v>0.40500000000000003</v>
      </c>
      <c r="BA265" s="22" t="s">
        <v>360</v>
      </c>
      <c r="BB265" s="34">
        <v>75.66</v>
      </c>
      <c r="BC265" s="23">
        <v>1.931E-3</v>
      </c>
      <c r="BD265" s="23">
        <v>6.8999999999999999E-3</v>
      </c>
      <c r="BE265" s="23">
        <v>0.26663599999999998</v>
      </c>
      <c r="BF265" s="23">
        <v>0.878</v>
      </c>
      <c r="BG265" s="23">
        <v>6.5909999999999996E-3</v>
      </c>
      <c r="BH265" s="23">
        <v>4.2799999999999998E-2</v>
      </c>
      <c r="BI265" s="22" t="s">
        <v>384</v>
      </c>
      <c r="BJ265" s="22" t="s">
        <v>385</v>
      </c>
      <c r="BK265" s="22" t="s">
        <v>386</v>
      </c>
      <c r="BL265" s="22" t="s">
        <v>386</v>
      </c>
      <c r="BM265" s="17" t="s">
        <v>387</v>
      </c>
      <c r="BN265" s="22" t="s">
        <v>387</v>
      </c>
      <c r="BO265" s="22">
        <v>0.1</v>
      </c>
      <c r="BP265" s="22" t="s">
        <v>396</v>
      </c>
      <c r="BQ265" s="22" t="s">
        <v>113</v>
      </c>
      <c r="BR265" s="22" t="s">
        <v>397</v>
      </c>
      <c r="BS265" s="23">
        <v>7.1699999999999997E-4</v>
      </c>
      <c r="BT265" s="23">
        <v>4.5700000000000003E-3</v>
      </c>
      <c r="BU265" s="22" t="s">
        <v>76</v>
      </c>
      <c r="BV265" s="22" t="s">
        <v>77</v>
      </c>
      <c r="BW265" s="17" t="s">
        <v>286</v>
      </c>
      <c r="BX265" s="22" t="s">
        <v>286</v>
      </c>
      <c r="BY265" s="23">
        <v>0</v>
      </c>
      <c r="BZ265" s="22" t="s">
        <v>78</v>
      </c>
      <c r="CA265" s="22" t="s">
        <v>389</v>
      </c>
      <c r="CB265" s="22" t="s">
        <v>390</v>
      </c>
      <c r="CC265" s="17"/>
      <c r="CD265" s="22" t="s">
        <v>391</v>
      </c>
      <c r="CE265" s="22" t="s">
        <v>391</v>
      </c>
      <c r="CF265" s="22">
        <v>0.4</v>
      </c>
      <c r="CG265" s="22" t="s">
        <v>69</v>
      </c>
      <c r="CH265" s="22" t="s">
        <v>69</v>
      </c>
      <c r="CI265" s="22" t="s">
        <v>749</v>
      </c>
      <c r="CJ265" s="23">
        <v>5.8699999999999996E-4</v>
      </c>
      <c r="CK265" s="23">
        <v>6.7500000000000004E-4</v>
      </c>
      <c r="CL265" s="22" t="s">
        <v>387</v>
      </c>
      <c r="CM265" s="22" t="s">
        <v>387</v>
      </c>
      <c r="CN265" s="22" t="s">
        <v>391</v>
      </c>
      <c r="CO265" s="23">
        <v>6.7000000000000002E-4</v>
      </c>
      <c r="CP265" s="17" t="s">
        <v>392</v>
      </c>
      <c r="CQ265" s="22" t="s">
        <v>392</v>
      </c>
      <c r="CR265" s="22" t="s">
        <v>112</v>
      </c>
      <c r="CS265" s="22" t="s">
        <v>112</v>
      </c>
      <c r="CT265" s="22" t="s">
        <v>393</v>
      </c>
      <c r="CU265" s="22" t="s">
        <v>393</v>
      </c>
      <c r="CV265" s="17"/>
      <c r="CW265" s="17" t="s">
        <v>111</v>
      </c>
      <c r="CX265" s="17" t="s">
        <v>111</v>
      </c>
      <c r="CY265" s="17" t="s">
        <v>394</v>
      </c>
      <c r="CZ265" s="17" t="s">
        <v>394</v>
      </c>
      <c r="DA265" s="22" t="s">
        <v>677</v>
      </c>
      <c r="DB265" s="22" t="s">
        <v>683</v>
      </c>
      <c r="DC265" s="23">
        <v>2.0999999999999999E-3</v>
      </c>
      <c r="DD265" s="17"/>
      <c r="DE265" s="31" t="s">
        <v>750</v>
      </c>
    </row>
    <row r="266" spans="1:109" s="12" customFormat="1" x14ac:dyDescent="0.25">
      <c r="A266" s="2">
        <f t="shared" si="4"/>
        <v>261</v>
      </c>
      <c r="B266" s="39">
        <v>31009</v>
      </c>
      <c r="C266" s="20" t="s">
        <v>294</v>
      </c>
      <c r="D266" s="1" t="s">
        <v>407</v>
      </c>
      <c r="E266" s="1"/>
      <c r="F266" s="20" t="s">
        <v>708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2"/>
      <c r="AE266" s="17"/>
      <c r="AF266" s="17"/>
      <c r="AG266" s="17"/>
      <c r="AH266" s="17"/>
      <c r="AI266" s="17"/>
      <c r="AJ266" s="17"/>
      <c r="AK266" s="17"/>
      <c r="AL266" s="17"/>
      <c r="AM266" s="17"/>
      <c r="AN266" s="23">
        <v>8.03E-4</v>
      </c>
      <c r="AO266" s="23">
        <v>1.1999999999999999E-3</v>
      </c>
      <c r="AP266" s="21"/>
      <c r="AQ266" s="17"/>
      <c r="AR266" s="17"/>
      <c r="AS266" s="17"/>
      <c r="AT266" s="17"/>
      <c r="AU266" s="17"/>
      <c r="AV266" s="17"/>
      <c r="AW266" s="17"/>
      <c r="AX266" s="17"/>
      <c r="AY266" s="22" t="s">
        <v>126</v>
      </c>
      <c r="AZ266" s="22" t="s">
        <v>126</v>
      </c>
      <c r="BA266" s="17"/>
      <c r="BB266" s="17"/>
      <c r="BC266" s="17"/>
      <c r="BD266" s="17"/>
      <c r="BE266" s="22" t="s">
        <v>361</v>
      </c>
      <c r="BF266" s="23">
        <v>0.79300000000000004</v>
      </c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17"/>
      <c r="BY266" s="17"/>
      <c r="BZ266" s="17"/>
      <c r="CA266" s="17"/>
      <c r="CB266" s="17"/>
      <c r="CC266" s="17"/>
      <c r="CD266" s="17"/>
      <c r="CE266" s="17"/>
      <c r="CF266" s="17"/>
      <c r="CG266" s="17"/>
      <c r="CH266" s="17"/>
      <c r="CI266" s="17"/>
      <c r="CJ266" s="17"/>
      <c r="CK266" s="17"/>
      <c r="CL266" s="17"/>
      <c r="CM266" s="17"/>
      <c r="CN266" s="17"/>
      <c r="CO266" s="17"/>
      <c r="CP266" s="17"/>
      <c r="CQ266" s="17"/>
      <c r="CR266" s="17"/>
      <c r="CS266" s="17"/>
      <c r="CT266" s="17"/>
      <c r="CU266" s="17"/>
      <c r="CV266" s="17"/>
      <c r="CW266" s="17"/>
      <c r="CX266" s="17"/>
      <c r="CY266" s="17"/>
      <c r="CZ266" s="17"/>
      <c r="DA266" s="17"/>
      <c r="DB266" s="17"/>
      <c r="DC266" s="17"/>
      <c r="DD266" s="17"/>
      <c r="DE266" s="25" t="s">
        <v>751</v>
      </c>
    </row>
    <row r="267" spans="1:109" s="12" customFormat="1" x14ac:dyDescent="0.25">
      <c r="A267" s="2">
        <f t="shared" si="4"/>
        <v>262</v>
      </c>
      <c r="B267" s="39">
        <v>31010</v>
      </c>
      <c r="C267" s="20" t="s">
        <v>295</v>
      </c>
      <c r="D267" s="1" t="s">
        <v>407</v>
      </c>
      <c r="E267" s="1"/>
      <c r="F267" s="20" t="s">
        <v>709</v>
      </c>
      <c r="G267" s="22" t="s">
        <v>375</v>
      </c>
      <c r="H267" s="22" t="s">
        <v>375</v>
      </c>
      <c r="I267" s="22" t="s">
        <v>403</v>
      </c>
      <c r="J267" s="23">
        <v>5.45E-3</v>
      </c>
      <c r="K267" s="23">
        <v>1.433E-3</v>
      </c>
      <c r="L267" s="23">
        <v>8.4399999999999996E-3</v>
      </c>
      <c r="M267" s="22" t="s">
        <v>81</v>
      </c>
      <c r="N267" s="22" t="s">
        <v>81</v>
      </c>
      <c r="O267" s="23">
        <v>1.4800000000000001E-2</v>
      </c>
      <c r="P267" s="32">
        <v>0.109</v>
      </c>
      <c r="Q267" s="22" t="s">
        <v>360</v>
      </c>
      <c r="R267" s="22" t="s">
        <v>360</v>
      </c>
      <c r="S267" s="22" t="s">
        <v>73</v>
      </c>
      <c r="T267" s="22" t="s">
        <v>677</v>
      </c>
      <c r="U267" s="22" t="s">
        <v>677</v>
      </c>
      <c r="V267" s="22" t="s">
        <v>377</v>
      </c>
      <c r="W267" s="22" t="s">
        <v>377</v>
      </c>
      <c r="X267" s="22" t="s">
        <v>378</v>
      </c>
      <c r="Y267" s="22" t="s">
        <v>378</v>
      </c>
      <c r="Z267" s="17" t="s">
        <v>379</v>
      </c>
      <c r="AA267" s="17" t="s">
        <v>380</v>
      </c>
      <c r="AB267" s="17" t="s">
        <v>381</v>
      </c>
      <c r="AC267" s="21">
        <v>1.0989999999999999E-3</v>
      </c>
      <c r="AD267" s="23">
        <v>1.0989999999999999E-3</v>
      </c>
      <c r="AE267" s="23">
        <v>0</v>
      </c>
      <c r="AF267" s="22" t="s">
        <v>383</v>
      </c>
      <c r="AG267" s="22" t="s">
        <v>74</v>
      </c>
      <c r="AH267" s="22" t="s">
        <v>75</v>
      </c>
      <c r="AI267" s="23">
        <v>9.0861999999999998E-2</v>
      </c>
      <c r="AJ267" s="23">
        <v>1.9269999999999999E-3</v>
      </c>
      <c r="AK267" s="23">
        <v>7.8100000000000001E-3</v>
      </c>
      <c r="AL267" s="23">
        <v>0</v>
      </c>
      <c r="AM267" s="23">
        <v>0</v>
      </c>
      <c r="AN267" s="23">
        <v>1.5659999999999999E-3</v>
      </c>
      <c r="AO267" s="23">
        <v>8.2900000000000005E-3</v>
      </c>
      <c r="AP267" s="26">
        <v>1.3</v>
      </c>
      <c r="AQ267" s="22" t="s">
        <v>394</v>
      </c>
      <c r="AR267" s="27">
        <v>2.9000000000000001E-2</v>
      </c>
      <c r="AS267" s="22" t="s">
        <v>367</v>
      </c>
      <c r="AT267" s="13"/>
      <c r="AU267" s="23">
        <v>0</v>
      </c>
      <c r="AV267" s="23">
        <v>0</v>
      </c>
      <c r="AW267" s="22" t="s">
        <v>679</v>
      </c>
      <c r="AX267" s="22" t="s">
        <v>679</v>
      </c>
      <c r="AY267" s="23">
        <v>6.5375000000000003E-2</v>
      </c>
      <c r="AZ267" s="23">
        <v>0.11799999999999999</v>
      </c>
      <c r="BA267" s="22" t="s">
        <v>360</v>
      </c>
      <c r="BB267" s="33">
        <v>58.92</v>
      </c>
      <c r="BC267" s="23">
        <v>1.8979999999999999E-3</v>
      </c>
      <c r="BD267" s="23">
        <v>9.6299999999999997E-3</v>
      </c>
      <c r="BE267" s="23">
        <v>0.70833299999999999</v>
      </c>
      <c r="BF267" s="23">
        <v>1.54</v>
      </c>
      <c r="BG267" s="23">
        <v>8.7530000000000004E-3</v>
      </c>
      <c r="BH267" s="23">
        <v>4.99E-2</v>
      </c>
      <c r="BI267" s="22" t="s">
        <v>384</v>
      </c>
      <c r="BJ267" s="22" t="s">
        <v>385</v>
      </c>
      <c r="BK267" s="22" t="s">
        <v>386</v>
      </c>
      <c r="BL267" s="22" t="s">
        <v>386</v>
      </c>
      <c r="BM267" s="17" t="s">
        <v>387</v>
      </c>
      <c r="BN267" s="22" t="s">
        <v>387</v>
      </c>
      <c r="BO267" s="26">
        <v>0.1</v>
      </c>
      <c r="BP267" s="23">
        <v>1.0499999999999999E-3</v>
      </c>
      <c r="BQ267" s="23">
        <v>1.1299999999999999E-3</v>
      </c>
      <c r="BR267" s="22" t="s">
        <v>397</v>
      </c>
      <c r="BS267" s="23">
        <v>3.2499999999999999E-4</v>
      </c>
      <c r="BT267" s="23">
        <v>1.83E-3</v>
      </c>
      <c r="BU267" s="22" t="s">
        <v>76</v>
      </c>
      <c r="BV267" s="22" t="s">
        <v>77</v>
      </c>
      <c r="BW267" s="17" t="s">
        <v>286</v>
      </c>
      <c r="BX267" s="22" t="s">
        <v>286</v>
      </c>
      <c r="BY267" s="23">
        <v>0</v>
      </c>
      <c r="BZ267" s="22" t="s">
        <v>78</v>
      </c>
      <c r="CA267" s="22" t="s">
        <v>389</v>
      </c>
      <c r="CB267" s="22" t="s">
        <v>390</v>
      </c>
      <c r="CC267" s="8"/>
      <c r="CD267" s="22" t="s">
        <v>391</v>
      </c>
      <c r="CE267" s="22" t="s">
        <v>391</v>
      </c>
      <c r="CF267" s="24">
        <v>0.5</v>
      </c>
      <c r="CG267" s="22" t="s">
        <v>69</v>
      </c>
      <c r="CH267" s="22" t="s">
        <v>69</v>
      </c>
      <c r="CI267" s="28">
        <v>9.0000000000000006E-5</v>
      </c>
      <c r="CJ267" s="22" t="s">
        <v>391</v>
      </c>
      <c r="CK267" s="22" t="s">
        <v>391</v>
      </c>
      <c r="CL267" s="22" t="s">
        <v>387</v>
      </c>
      <c r="CM267" s="22" t="s">
        <v>387</v>
      </c>
      <c r="CN267" s="22" t="s">
        <v>391</v>
      </c>
      <c r="CO267" s="22" t="s">
        <v>391</v>
      </c>
      <c r="CP267" s="17" t="s">
        <v>392</v>
      </c>
      <c r="CQ267" s="22" t="s">
        <v>392</v>
      </c>
      <c r="CR267" s="22" t="s">
        <v>112</v>
      </c>
      <c r="CS267" s="22" t="s">
        <v>112</v>
      </c>
      <c r="CT267" s="22" t="s">
        <v>393</v>
      </c>
      <c r="CU267" s="22" t="s">
        <v>393</v>
      </c>
      <c r="CV267" s="14"/>
      <c r="CW267" s="17" t="s">
        <v>111</v>
      </c>
      <c r="CX267" s="17" t="s">
        <v>111</v>
      </c>
      <c r="CY267" s="17" t="s">
        <v>394</v>
      </c>
      <c r="CZ267" s="17" t="s">
        <v>394</v>
      </c>
      <c r="DA267" s="22" t="s">
        <v>677</v>
      </c>
      <c r="DB267" s="22" t="s">
        <v>683</v>
      </c>
      <c r="DC267" s="23">
        <v>1.65E-3</v>
      </c>
      <c r="DD267" s="17"/>
      <c r="DE267" s="31" t="s">
        <v>750</v>
      </c>
    </row>
    <row r="268" spans="1:109" s="12" customFormat="1" x14ac:dyDescent="0.25">
      <c r="A268" s="2">
        <f t="shared" si="4"/>
        <v>263</v>
      </c>
      <c r="B268" s="39">
        <v>31011</v>
      </c>
      <c r="C268" s="20" t="s">
        <v>296</v>
      </c>
      <c r="D268" s="1" t="s">
        <v>407</v>
      </c>
      <c r="E268" s="1"/>
      <c r="F268" s="20" t="s">
        <v>710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22" t="s">
        <v>360</v>
      </c>
      <c r="R268" s="22" t="s">
        <v>360</v>
      </c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2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21"/>
      <c r="AQ268" s="17"/>
      <c r="AR268" s="17"/>
      <c r="AS268" s="17"/>
      <c r="AT268" s="17"/>
      <c r="AU268" s="17"/>
      <c r="AV268" s="17"/>
      <c r="AW268" s="17"/>
      <c r="AX268" s="17"/>
      <c r="AY268" s="23">
        <v>9.1433E-2</v>
      </c>
      <c r="AZ268" s="23">
        <v>0.187</v>
      </c>
      <c r="BA268" s="22" t="s">
        <v>360</v>
      </c>
      <c r="BB268" s="17"/>
      <c r="BC268" s="17"/>
      <c r="BD268" s="17"/>
      <c r="BE268" s="23">
        <v>0.58625000000000005</v>
      </c>
      <c r="BF268" s="23">
        <v>0.99299999999999999</v>
      </c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17"/>
      <c r="BY268" s="17"/>
      <c r="BZ268" s="17"/>
      <c r="CA268" s="17"/>
      <c r="CB268" s="17"/>
      <c r="CC268" s="17"/>
      <c r="CD268" s="17"/>
      <c r="CE268" s="17"/>
      <c r="CF268" s="17"/>
      <c r="CG268" s="17"/>
      <c r="CH268" s="17"/>
      <c r="CI268" s="17"/>
      <c r="CJ268" s="17"/>
      <c r="CK268" s="17"/>
      <c r="CL268" s="17"/>
      <c r="CM268" s="17"/>
      <c r="CN268" s="17"/>
      <c r="CO268" s="17"/>
      <c r="CP268" s="17"/>
      <c r="CQ268" s="17"/>
      <c r="CR268" s="17"/>
      <c r="CS268" s="17"/>
      <c r="CT268" s="17"/>
      <c r="CU268" s="17"/>
      <c r="CV268" s="17"/>
      <c r="CW268" s="17"/>
      <c r="CX268" s="17"/>
      <c r="CY268" s="17"/>
      <c r="CZ268" s="17"/>
      <c r="DA268" s="17"/>
      <c r="DB268" s="17"/>
      <c r="DC268" s="17"/>
      <c r="DD268" s="17"/>
      <c r="DE268" s="25" t="s">
        <v>751</v>
      </c>
    </row>
    <row r="269" spans="1:109" s="12" customFormat="1" x14ac:dyDescent="0.25">
      <c r="A269" s="2">
        <f t="shared" si="4"/>
        <v>264</v>
      </c>
      <c r="B269" s="39">
        <v>31014</v>
      </c>
      <c r="C269" s="20" t="s">
        <v>297</v>
      </c>
      <c r="D269" s="1" t="s">
        <v>407</v>
      </c>
      <c r="E269" s="1"/>
      <c r="F269" s="20" t="s">
        <v>711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2"/>
      <c r="AE269" s="17"/>
      <c r="AF269" s="17"/>
      <c r="AG269" s="17"/>
      <c r="AH269" s="17"/>
      <c r="AI269" s="17"/>
      <c r="AJ269" s="17"/>
      <c r="AK269" s="17"/>
      <c r="AL269" s="17"/>
      <c r="AM269" s="17"/>
      <c r="AN269" s="23">
        <v>1.2869999999999999E-3</v>
      </c>
      <c r="AO269" s="23">
        <v>6.1000000000000004E-3</v>
      </c>
      <c r="AP269" s="21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17"/>
      <c r="BY269" s="17"/>
      <c r="BZ269" s="17"/>
      <c r="CA269" s="17"/>
      <c r="CB269" s="17"/>
      <c r="CC269" s="17"/>
      <c r="CD269" s="17"/>
      <c r="CE269" s="17"/>
      <c r="CF269" s="17"/>
      <c r="CG269" s="17"/>
      <c r="CH269" s="17"/>
      <c r="CI269" s="17"/>
      <c r="CJ269" s="17"/>
      <c r="CK269" s="17"/>
      <c r="CL269" s="17"/>
      <c r="CM269" s="17"/>
      <c r="CN269" s="17"/>
      <c r="CO269" s="17"/>
      <c r="CP269" s="17"/>
      <c r="CQ269" s="17"/>
      <c r="CR269" s="17"/>
      <c r="CS269" s="17"/>
      <c r="CT269" s="17"/>
      <c r="CU269" s="17"/>
      <c r="CV269" s="17"/>
      <c r="CW269" s="17"/>
      <c r="CX269" s="17"/>
      <c r="CY269" s="17"/>
      <c r="CZ269" s="17"/>
      <c r="DA269" s="17"/>
      <c r="DB269" s="17"/>
      <c r="DC269" s="17"/>
      <c r="DD269" s="17"/>
      <c r="DE269" s="25" t="s">
        <v>751</v>
      </c>
    </row>
    <row r="270" spans="1:109" s="12" customFormat="1" x14ac:dyDescent="0.25">
      <c r="A270" s="2">
        <f t="shared" si="4"/>
        <v>265</v>
      </c>
      <c r="B270" s="39">
        <v>31021</v>
      </c>
      <c r="C270" s="20" t="s">
        <v>298</v>
      </c>
      <c r="D270" s="1" t="s">
        <v>407</v>
      </c>
      <c r="E270" s="1"/>
      <c r="F270" s="20" t="s">
        <v>712</v>
      </c>
      <c r="G270" s="22" t="s">
        <v>375</v>
      </c>
      <c r="H270" s="23">
        <v>1.2099999999999999E-3</v>
      </c>
      <c r="I270" s="23">
        <v>1.645E-3</v>
      </c>
      <c r="J270" s="23">
        <v>1.32E-2</v>
      </c>
      <c r="K270" s="22" t="s">
        <v>675</v>
      </c>
      <c r="L270" s="22" t="s">
        <v>675</v>
      </c>
      <c r="M270" s="22" t="s">
        <v>81</v>
      </c>
      <c r="N270" s="22" t="s">
        <v>81</v>
      </c>
      <c r="O270" s="23">
        <v>6.0599999999999998E-4</v>
      </c>
      <c r="P270" s="22">
        <v>4.2000000000000003E-2</v>
      </c>
      <c r="Q270" s="22" t="s">
        <v>360</v>
      </c>
      <c r="R270" s="23">
        <v>1.4E-2</v>
      </c>
      <c r="S270" s="22" t="s">
        <v>73</v>
      </c>
      <c r="T270" s="23">
        <v>8.8999999999999996E-2</v>
      </c>
      <c r="U270" s="23">
        <v>0.153</v>
      </c>
      <c r="V270" s="22" t="s">
        <v>377</v>
      </c>
      <c r="W270" s="22" t="s">
        <v>377</v>
      </c>
      <c r="X270" s="22" t="s">
        <v>378</v>
      </c>
      <c r="Y270" s="22" t="s">
        <v>378</v>
      </c>
      <c r="Z270" s="17" t="s">
        <v>379</v>
      </c>
      <c r="AA270" s="17" t="s">
        <v>380</v>
      </c>
      <c r="AB270" s="17" t="s">
        <v>381</v>
      </c>
      <c r="AC270" s="17" t="s">
        <v>382</v>
      </c>
      <c r="AD270" s="24">
        <v>0</v>
      </c>
      <c r="AE270" s="23">
        <v>0</v>
      </c>
      <c r="AF270" s="22" t="s">
        <v>383</v>
      </c>
      <c r="AG270" s="22" t="s">
        <v>74</v>
      </c>
      <c r="AH270" s="22" t="s">
        <v>75</v>
      </c>
      <c r="AI270" s="23">
        <v>9.5992999999999995E-2</v>
      </c>
      <c r="AJ270" s="23">
        <v>1.2819999999999999E-3</v>
      </c>
      <c r="AK270" s="23">
        <v>4.4099999999999999E-3</v>
      </c>
      <c r="AL270" s="23">
        <v>0</v>
      </c>
      <c r="AM270" s="23">
        <v>0</v>
      </c>
      <c r="AN270" s="23">
        <v>1.392E-3</v>
      </c>
      <c r="AO270" s="23">
        <v>6.3800000000000003E-3</v>
      </c>
      <c r="AP270" s="23">
        <v>1.5</v>
      </c>
      <c r="AQ270" s="22" t="s">
        <v>394</v>
      </c>
      <c r="AR270" s="22">
        <v>3.2000000000000001E-2</v>
      </c>
      <c r="AS270" s="22" t="s">
        <v>367</v>
      </c>
      <c r="AT270" s="17"/>
      <c r="AU270" s="23">
        <v>0</v>
      </c>
      <c r="AV270" s="23">
        <v>0</v>
      </c>
      <c r="AW270" s="22" t="s">
        <v>679</v>
      </c>
      <c r="AX270" s="22" t="s">
        <v>679</v>
      </c>
      <c r="AY270" s="23">
        <v>0.129583</v>
      </c>
      <c r="AZ270" s="23">
        <v>0.43</v>
      </c>
      <c r="BA270" s="22" t="s">
        <v>360</v>
      </c>
      <c r="BB270" s="35">
        <v>41.5</v>
      </c>
      <c r="BC270" s="23">
        <v>2.715E-3</v>
      </c>
      <c r="BD270" s="23">
        <v>8.3599999999999994E-3</v>
      </c>
      <c r="BE270" s="23">
        <v>0.88508299999999995</v>
      </c>
      <c r="BF270" s="23">
        <v>1.74</v>
      </c>
      <c r="BG270" s="22" t="s">
        <v>680</v>
      </c>
      <c r="BH270" s="23">
        <v>1.34E-2</v>
      </c>
      <c r="BI270" s="22" t="s">
        <v>384</v>
      </c>
      <c r="BJ270" s="22" t="s">
        <v>385</v>
      </c>
      <c r="BK270" s="22" t="s">
        <v>386</v>
      </c>
      <c r="BL270" s="22" t="s">
        <v>386</v>
      </c>
      <c r="BM270" s="17" t="s">
        <v>387</v>
      </c>
      <c r="BN270" s="22" t="s">
        <v>387</v>
      </c>
      <c r="BO270" s="22">
        <v>0.1</v>
      </c>
      <c r="BP270" s="22" t="s">
        <v>396</v>
      </c>
      <c r="BQ270" s="23">
        <v>6.4800000000000003E-4</v>
      </c>
      <c r="BR270" s="22" t="s">
        <v>397</v>
      </c>
      <c r="BS270" s="23">
        <v>5.9100000000000005E-4</v>
      </c>
      <c r="BT270" s="23">
        <v>4.79E-3</v>
      </c>
      <c r="BU270" s="22" t="s">
        <v>76</v>
      </c>
      <c r="BV270" s="22" t="s">
        <v>77</v>
      </c>
      <c r="BW270" s="17" t="s">
        <v>286</v>
      </c>
      <c r="BX270" s="22" t="s">
        <v>286</v>
      </c>
      <c r="BY270" s="23">
        <v>0</v>
      </c>
      <c r="BZ270" s="22" t="s">
        <v>78</v>
      </c>
      <c r="CA270" s="22" t="s">
        <v>389</v>
      </c>
      <c r="CB270" s="22" t="s">
        <v>390</v>
      </c>
      <c r="CC270" s="17"/>
      <c r="CD270" s="22" t="s">
        <v>391</v>
      </c>
      <c r="CE270" s="22" t="s">
        <v>391</v>
      </c>
      <c r="CF270" s="22" t="s">
        <v>162</v>
      </c>
      <c r="CG270" s="22" t="s">
        <v>69</v>
      </c>
      <c r="CH270" s="22" t="s">
        <v>69</v>
      </c>
      <c r="CI270" s="22">
        <v>4.0000000000000003E-5</v>
      </c>
      <c r="CJ270" s="23">
        <v>6.0499999999999996E-4</v>
      </c>
      <c r="CK270" s="23">
        <v>1.1199999999999999E-3</v>
      </c>
      <c r="CL270" s="23">
        <v>6.8000000000000005E-4</v>
      </c>
      <c r="CM270" s="23">
        <v>2.9399999999999999E-3</v>
      </c>
      <c r="CN270" s="22" t="s">
        <v>391</v>
      </c>
      <c r="CO270" s="23">
        <v>1.2999999999999999E-3</v>
      </c>
      <c r="CP270" s="17" t="s">
        <v>392</v>
      </c>
      <c r="CQ270" s="22" t="s">
        <v>392</v>
      </c>
      <c r="CR270" s="22" t="s">
        <v>112</v>
      </c>
      <c r="CS270" s="22" t="s">
        <v>112</v>
      </c>
      <c r="CT270" s="22" t="s">
        <v>393</v>
      </c>
      <c r="CU270" s="22" t="s">
        <v>393</v>
      </c>
      <c r="CV270" s="17"/>
      <c r="CW270" s="17" t="s">
        <v>111</v>
      </c>
      <c r="CX270" s="17" t="s">
        <v>111</v>
      </c>
      <c r="CY270" s="17" t="s">
        <v>394</v>
      </c>
      <c r="CZ270" s="17" t="s">
        <v>394</v>
      </c>
      <c r="DA270" s="22" t="s">
        <v>677</v>
      </c>
      <c r="DB270" s="23">
        <v>1.1429999999999999E-3</v>
      </c>
      <c r="DC270" s="23">
        <v>7.3299999999999997E-3</v>
      </c>
      <c r="DD270" s="17"/>
      <c r="DE270" s="31" t="s">
        <v>750</v>
      </c>
    </row>
    <row r="271" spans="1:109" s="12" customFormat="1" x14ac:dyDescent="0.25">
      <c r="A271" s="2">
        <f t="shared" si="4"/>
        <v>266</v>
      </c>
      <c r="B271" s="39">
        <v>31024</v>
      </c>
      <c r="C271" s="20" t="s">
        <v>299</v>
      </c>
      <c r="D271" s="1" t="s">
        <v>407</v>
      </c>
      <c r="E271" s="1"/>
      <c r="F271" s="20" t="s">
        <v>713</v>
      </c>
      <c r="G271" s="22" t="s">
        <v>375</v>
      </c>
      <c r="H271" s="22" t="s">
        <v>375</v>
      </c>
      <c r="I271" s="22" t="s">
        <v>403</v>
      </c>
      <c r="J271" s="23">
        <v>1.82E-3</v>
      </c>
      <c r="K271" s="17"/>
      <c r="L271" s="17"/>
      <c r="M271" s="22" t="s">
        <v>81</v>
      </c>
      <c r="N271" s="22" t="s">
        <v>81</v>
      </c>
      <c r="O271" s="17"/>
      <c r="P271" s="17"/>
      <c r="Q271" s="22" t="s">
        <v>360</v>
      </c>
      <c r="R271" s="22" t="s">
        <v>360</v>
      </c>
      <c r="S271" s="22" t="s">
        <v>73</v>
      </c>
      <c r="T271" s="17"/>
      <c r="U271" s="17"/>
      <c r="V271" s="22" t="s">
        <v>377</v>
      </c>
      <c r="W271" s="22" t="s">
        <v>377</v>
      </c>
      <c r="X271" s="22" t="s">
        <v>378</v>
      </c>
      <c r="Y271" s="22" t="s">
        <v>378</v>
      </c>
      <c r="Z271" s="17" t="s">
        <v>379</v>
      </c>
      <c r="AA271" s="17" t="s">
        <v>380</v>
      </c>
      <c r="AB271" s="17" t="s">
        <v>381</v>
      </c>
      <c r="AC271" s="17" t="s">
        <v>382</v>
      </c>
      <c r="AD271" s="22">
        <v>0</v>
      </c>
      <c r="AE271" s="23">
        <v>0</v>
      </c>
      <c r="AF271" s="22" t="s">
        <v>383</v>
      </c>
      <c r="AG271" s="22" t="s">
        <v>74</v>
      </c>
      <c r="AH271" s="22" t="s">
        <v>75</v>
      </c>
      <c r="AI271" s="17"/>
      <c r="AJ271" s="17"/>
      <c r="AK271" s="17"/>
      <c r="AL271" s="17"/>
      <c r="AM271" s="17"/>
      <c r="AN271" s="23">
        <v>1.3780000000000001E-3</v>
      </c>
      <c r="AO271" s="23">
        <v>5.6499999999999996E-3</v>
      </c>
      <c r="AP271" s="21"/>
      <c r="AQ271" s="22" t="s">
        <v>394</v>
      </c>
      <c r="AR271" s="17"/>
      <c r="AS271" s="22" t="s">
        <v>367</v>
      </c>
      <c r="AT271" s="17"/>
      <c r="AU271" s="23">
        <v>0</v>
      </c>
      <c r="AV271" s="23">
        <v>0</v>
      </c>
      <c r="AW271" s="17"/>
      <c r="AX271" s="17"/>
      <c r="AY271" s="23">
        <v>8.2966999999999999E-2</v>
      </c>
      <c r="AZ271" s="23">
        <v>0.26700000000000002</v>
      </c>
      <c r="BA271" s="22" t="s">
        <v>360</v>
      </c>
      <c r="BB271" s="17"/>
      <c r="BC271" s="23">
        <v>2.7399999999999998E-3</v>
      </c>
      <c r="BD271" s="23">
        <v>1.04E-2</v>
      </c>
      <c r="BE271" s="23">
        <v>0.48249999999999998</v>
      </c>
      <c r="BF271" s="23">
        <v>0.76800000000000002</v>
      </c>
      <c r="BG271" s="17"/>
      <c r="BH271" s="17"/>
      <c r="BI271" s="17"/>
      <c r="BJ271" s="23">
        <v>4.8799999999999999E-4</v>
      </c>
      <c r="BK271" s="17"/>
      <c r="BL271" s="17"/>
      <c r="BM271" s="17" t="s">
        <v>387</v>
      </c>
      <c r="BN271" s="22" t="s">
        <v>387</v>
      </c>
      <c r="BO271" s="17"/>
      <c r="BP271" s="22" t="s">
        <v>396</v>
      </c>
      <c r="BQ271" s="22" t="s">
        <v>113</v>
      </c>
      <c r="BR271" s="22" t="s">
        <v>397</v>
      </c>
      <c r="BS271" s="17"/>
      <c r="BT271" s="17"/>
      <c r="BU271" s="22" t="s">
        <v>76</v>
      </c>
      <c r="BV271" s="22" t="s">
        <v>77</v>
      </c>
      <c r="BW271" s="17"/>
      <c r="BX271" s="17"/>
      <c r="BY271" s="23">
        <v>0</v>
      </c>
      <c r="BZ271" s="22" t="s">
        <v>78</v>
      </c>
      <c r="CA271" s="17"/>
      <c r="CB271" s="17"/>
      <c r="CC271" s="17"/>
      <c r="CD271" s="17"/>
      <c r="CE271" s="17"/>
      <c r="CF271" s="17"/>
      <c r="CG271" s="17"/>
      <c r="CH271" s="17"/>
      <c r="CI271" s="17"/>
      <c r="CJ271" s="17"/>
      <c r="CK271" s="17"/>
      <c r="CL271" s="17"/>
      <c r="CM271" s="17"/>
      <c r="CN271" s="17"/>
      <c r="CO271" s="17"/>
      <c r="CP271" s="17"/>
      <c r="CQ271" s="17"/>
      <c r="CR271" s="17"/>
      <c r="CS271" s="17"/>
      <c r="CT271" s="17"/>
      <c r="CU271" s="17"/>
      <c r="CV271" s="17"/>
      <c r="CW271" s="17"/>
      <c r="CX271" s="17"/>
      <c r="CY271" s="17"/>
      <c r="CZ271" s="17"/>
      <c r="DA271" s="17"/>
      <c r="DB271" s="17"/>
      <c r="DC271" s="17"/>
      <c r="DD271" s="17"/>
      <c r="DE271" s="25" t="s">
        <v>751</v>
      </c>
    </row>
    <row r="272" spans="1:109" s="12" customFormat="1" x14ac:dyDescent="0.25">
      <c r="A272" s="2">
        <f t="shared" si="4"/>
        <v>267</v>
      </c>
      <c r="B272" s="39">
        <v>31025</v>
      </c>
      <c r="C272" s="20" t="s">
        <v>300</v>
      </c>
      <c r="D272" s="1" t="s">
        <v>407</v>
      </c>
      <c r="E272" s="1"/>
      <c r="F272" s="20" t="s">
        <v>714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3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2"/>
      <c r="AE272" s="17"/>
      <c r="AF272" s="17"/>
      <c r="AG272" s="17"/>
      <c r="AH272" s="17"/>
      <c r="AI272" s="17"/>
      <c r="AJ272" s="17"/>
      <c r="AK272" s="17"/>
      <c r="AL272" s="17"/>
      <c r="AM272" s="17"/>
      <c r="AN272" s="23">
        <v>1.1050000000000001E-3</v>
      </c>
      <c r="AO272" s="23">
        <v>2.3E-3</v>
      </c>
      <c r="AP272" s="14"/>
      <c r="AQ272" s="17"/>
      <c r="AR272" s="13"/>
      <c r="AS272" s="17"/>
      <c r="AT272" s="13"/>
      <c r="AU272" s="17"/>
      <c r="AV272" s="17"/>
      <c r="AW272" s="17"/>
      <c r="AX272" s="17"/>
      <c r="AY272" s="17"/>
      <c r="AZ272" s="17"/>
      <c r="BA272" s="17"/>
      <c r="BB272" s="14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4"/>
      <c r="BP272" s="17"/>
      <c r="BQ272" s="17"/>
      <c r="BR272" s="17"/>
      <c r="BS272" s="17"/>
      <c r="BT272" s="17"/>
      <c r="BU272" s="17"/>
      <c r="BV272" s="17"/>
      <c r="BW272" s="17"/>
      <c r="BX272" s="17"/>
      <c r="BY272" s="17"/>
      <c r="BZ272" s="17"/>
      <c r="CA272" s="17"/>
      <c r="CB272" s="17"/>
      <c r="CC272" s="8"/>
      <c r="CD272" s="17"/>
      <c r="CE272" s="17"/>
      <c r="CF272" s="2"/>
      <c r="CG272" s="17"/>
      <c r="CH272" s="17"/>
      <c r="CI272" s="16"/>
      <c r="CJ272" s="17"/>
      <c r="CK272" s="17"/>
      <c r="CL272" s="17"/>
      <c r="CM272" s="17"/>
      <c r="CN272" s="17"/>
      <c r="CO272" s="17"/>
      <c r="CP272" s="17"/>
      <c r="CQ272" s="17"/>
      <c r="CR272" s="17"/>
      <c r="CS272" s="17"/>
      <c r="CT272" s="17"/>
      <c r="CU272" s="17"/>
      <c r="CV272" s="14"/>
      <c r="CW272" s="17"/>
      <c r="CX272" s="17"/>
      <c r="CY272" s="17"/>
      <c r="CZ272" s="17"/>
      <c r="DA272" s="8"/>
      <c r="DB272" s="17"/>
      <c r="DC272" s="17"/>
      <c r="DD272" s="21"/>
      <c r="DE272" s="25" t="s">
        <v>751</v>
      </c>
    </row>
    <row r="273" spans="1:109" s="45" customFormat="1" x14ac:dyDescent="0.25">
      <c r="A273" s="2">
        <f t="shared" si="4"/>
        <v>268</v>
      </c>
      <c r="B273" s="39">
        <v>31030</v>
      </c>
      <c r="C273" s="20" t="s">
        <v>301</v>
      </c>
      <c r="D273" s="1" t="s">
        <v>407</v>
      </c>
      <c r="E273" s="1"/>
      <c r="F273" s="20" t="s">
        <v>715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22" t="s">
        <v>360</v>
      </c>
      <c r="R273" s="22" t="s">
        <v>360</v>
      </c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2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21"/>
      <c r="AQ273" s="17"/>
      <c r="AR273" s="17"/>
      <c r="AS273" s="17"/>
      <c r="AT273" s="17"/>
      <c r="AU273" s="17"/>
      <c r="AV273" s="17"/>
      <c r="AW273" s="17"/>
      <c r="AX273" s="17"/>
      <c r="AY273" s="23">
        <v>0.101158</v>
      </c>
      <c r="AZ273" s="23">
        <v>0.25700000000000001</v>
      </c>
      <c r="BA273" s="22" t="s">
        <v>360</v>
      </c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17"/>
      <c r="BY273" s="17"/>
      <c r="BZ273" s="17"/>
      <c r="CA273" s="17"/>
      <c r="CB273" s="17"/>
      <c r="CC273" s="17"/>
      <c r="CD273" s="17"/>
      <c r="CE273" s="17"/>
      <c r="CF273" s="17"/>
      <c r="CG273" s="17"/>
      <c r="CH273" s="17"/>
      <c r="CI273" s="17"/>
      <c r="CJ273" s="17"/>
      <c r="CK273" s="17"/>
      <c r="CL273" s="17"/>
      <c r="CM273" s="17"/>
      <c r="CN273" s="17"/>
      <c r="CO273" s="17"/>
      <c r="CP273" s="17"/>
      <c r="CQ273" s="17"/>
      <c r="CR273" s="17"/>
      <c r="CS273" s="17"/>
      <c r="CT273" s="17"/>
      <c r="CU273" s="17"/>
      <c r="CV273" s="17"/>
      <c r="CW273" s="17"/>
      <c r="CX273" s="17"/>
      <c r="CY273" s="17"/>
      <c r="CZ273" s="17"/>
      <c r="DA273" s="17"/>
      <c r="DB273" s="17"/>
      <c r="DC273" s="17"/>
      <c r="DD273" s="17"/>
      <c r="DE273" s="25" t="s">
        <v>751</v>
      </c>
    </row>
    <row r="274" spans="1:109" s="45" customFormat="1" x14ac:dyDescent="0.25">
      <c r="A274" s="2">
        <f t="shared" si="4"/>
        <v>269</v>
      </c>
      <c r="B274" s="39">
        <v>31040</v>
      </c>
      <c r="C274" s="20" t="s">
        <v>302</v>
      </c>
      <c r="D274" s="1" t="s">
        <v>407</v>
      </c>
      <c r="E274" s="1"/>
      <c r="F274" s="20" t="s">
        <v>716</v>
      </c>
      <c r="G274" s="22" t="s">
        <v>375</v>
      </c>
      <c r="H274" s="22" t="s">
        <v>375</v>
      </c>
      <c r="I274" s="22" t="s">
        <v>403</v>
      </c>
      <c r="J274" s="23">
        <v>3.5000000000000001E-3</v>
      </c>
      <c r="K274" s="22" t="s">
        <v>675</v>
      </c>
      <c r="L274" s="22" t="s">
        <v>675</v>
      </c>
      <c r="M274" s="22" t="s">
        <v>81</v>
      </c>
      <c r="N274" s="22" t="s">
        <v>81</v>
      </c>
      <c r="O274" s="23">
        <v>8.7799999999999998E-4</v>
      </c>
      <c r="P274" s="17"/>
      <c r="Q274" s="22" t="s">
        <v>360</v>
      </c>
      <c r="R274" s="22" t="s">
        <v>360</v>
      </c>
      <c r="S274" s="22" t="s">
        <v>73</v>
      </c>
      <c r="T274" s="22" t="s">
        <v>677</v>
      </c>
      <c r="U274" s="22" t="s">
        <v>677</v>
      </c>
      <c r="V274" s="22" t="s">
        <v>377</v>
      </c>
      <c r="W274" s="22" t="s">
        <v>377</v>
      </c>
      <c r="X274" s="22" t="s">
        <v>378</v>
      </c>
      <c r="Y274" s="22" t="s">
        <v>378</v>
      </c>
      <c r="Z274" s="17" t="s">
        <v>379</v>
      </c>
      <c r="AA274" s="17" t="s">
        <v>380</v>
      </c>
      <c r="AB274" s="17" t="s">
        <v>381</v>
      </c>
      <c r="AC274" s="17" t="s">
        <v>382</v>
      </c>
      <c r="AD274" s="22">
        <v>0</v>
      </c>
      <c r="AE274" s="23">
        <v>0</v>
      </c>
      <c r="AF274" s="22" t="s">
        <v>383</v>
      </c>
      <c r="AG274" s="22" t="s">
        <v>74</v>
      </c>
      <c r="AH274" s="22" t="s">
        <v>75</v>
      </c>
      <c r="AI274" s="23">
        <v>0.10753500000000001</v>
      </c>
      <c r="AJ274" s="23">
        <v>2.4740000000000001E-3</v>
      </c>
      <c r="AK274" s="23">
        <v>1.12E-2</v>
      </c>
      <c r="AL274" s="23">
        <v>1.7000000000000001E-4</v>
      </c>
      <c r="AM274" s="23">
        <v>1.8699999999999999E-3</v>
      </c>
      <c r="AN274" s="23">
        <v>1.0549999999999999E-3</v>
      </c>
      <c r="AO274" s="23">
        <v>2.4499999999999999E-3</v>
      </c>
      <c r="AP274" s="21"/>
      <c r="AQ274" s="22" t="s">
        <v>394</v>
      </c>
      <c r="AR274" s="17"/>
      <c r="AS274" s="22" t="s">
        <v>367</v>
      </c>
      <c r="AT274" s="17"/>
      <c r="AU274" s="23">
        <v>3.5300000000000002E-4</v>
      </c>
      <c r="AV274" s="23">
        <v>3.8800000000000002E-3</v>
      </c>
      <c r="AW274" s="22" t="s">
        <v>679</v>
      </c>
      <c r="AX274" s="22" t="s">
        <v>679</v>
      </c>
      <c r="AY274" s="23">
        <v>7.6244999999999993E-2</v>
      </c>
      <c r="AZ274" s="23">
        <v>0.14899999999999999</v>
      </c>
      <c r="BA274" s="22" t="s">
        <v>360</v>
      </c>
      <c r="BB274" s="17"/>
      <c r="BC274" s="23">
        <v>3.052E-3</v>
      </c>
      <c r="BD274" s="23">
        <v>1.01E-2</v>
      </c>
      <c r="BE274" s="23">
        <v>0.65527299999999999</v>
      </c>
      <c r="BF274" s="23">
        <v>1.37</v>
      </c>
      <c r="BG274" s="23">
        <v>1.1958999999999999E-2</v>
      </c>
      <c r="BH274" s="23">
        <v>3.6700000000000003E-2</v>
      </c>
      <c r="BI274" s="22" t="s">
        <v>384</v>
      </c>
      <c r="BJ274" s="23">
        <v>4.7199999999999998E-4</v>
      </c>
      <c r="BK274" s="22" t="s">
        <v>386</v>
      </c>
      <c r="BL274" s="22" t="s">
        <v>386</v>
      </c>
      <c r="BM274" s="17" t="s">
        <v>387</v>
      </c>
      <c r="BN274" s="22" t="s">
        <v>387</v>
      </c>
      <c r="BO274" s="17"/>
      <c r="BP274" s="22" t="s">
        <v>396</v>
      </c>
      <c r="BQ274" s="22" t="s">
        <v>113</v>
      </c>
      <c r="BR274" s="22" t="s">
        <v>397</v>
      </c>
      <c r="BS274" s="23">
        <v>2.6699999999999998E-4</v>
      </c>
      <c r="BT274" s="23">
        <v>4.4000000000000002E-4</v>
      </c>
      <c r="BU274" s="22" t="s">
        <v>76</v>
      </c>
      <c r="BV274" s="22" t="s">
        <v>77</v>
      </c>
      <c r="BW274" s="17" t="s">
        <v>286</v>
      </c>
      <c r="BX274" s="22" t="s">
        <v>286</v>
      </c>
      <c r="BY274" s="23">
        <v>0</v>
      </c>
      <c r="BZ274" s="22" t="s">
        <v>78</v>
      </c>
      <c r="CA274" s="22" t="s">
        <v>389</v>
      </c>
      <c r="CB274" s="22" t="s">
        <v>390</v>
      </c>
      <c r="CC274" s="17"/>
      <c r="CD274" s="22" t="s">
        <v>391</v>
      </c>
      <c r="CE274" s="22" t="s">
        <v>391</v>
      </c>
      <c r="CF274" s="17"/>
      <c r="CG274" s="22" t="s">
        <v>69</v>
      </c>
      <c r="CH274" s="22" t="s">
        <v>69</v>
      </c>
      <c r="CI274" s="17"/>
      <c r="CJ274" s="22" t="s">
        <v>391</v>
      </c>
      <c r="CK274" s="22" t="s">
        <v>391</v>
      </c>
      <c r="CL274" s="22" t="s">
        <v>387</v>
      </c>
      <c r="CM274" s="22" t="s">
        <v>387</v>
      </c>
      <c r="CN274" s="22" t="s">
        <v>391</v>
      </c>
      <c r="CO274" s="23">
        <v>7.8899999999999999E-4</v>
      </c>
      <c r="CP274" s="17" t="s">
        <v>392</v>
      </c>
      <c r="CQ274" s="22" t="s">
        <v>392</v>
      </c>
      <c r="CR274" s="22" t="s">
        <v>112</v>
      </c>
      <c r="CS274" s="22" t="s">
        <v>112</v>
      </c>
      <c r="CT274" s="22" t="s">
        <v>393</v>
      </c>
      <c r="CU274" s="22" t="s">
        <v>393</v>
      </c>
      <c r="CV274" s="17"/>
      <c r="CW274" s="17" t="s">
        <v>111</v>
      </c>
      <c r="CX274" s="17" t="s">
        <v>111</v>
      </c>
      <c r="CY274" s="17" t="s">
        <v>394</v>
      </c>
      <c r="CZ274" s="17" t="s">
        <v>394</v>
      </c>
      <c r="DA274" s="17"/>
      <c r="DB274" s="22" t="s">
        <v>683</v>
      </c>
      <c r="DC274" s="23">
        <v>3.4199999999999999E-3</v>
      </c>
      <c r="DD274" s="17"/>
      <c r="DE274" s="25" t="s">
        <v>751</v>
      </c>
    </row>
    <row r="275" spans="1:109" s="45" customFormat="1" x14ac:dyDescent="0.25">
      <c r="A275" s="2">
        <f t="shared" si="4"/>
        <v>270</v>
      </c>
      <c r="B275" s="39">
        <v>31071</v>
      </c>
      <c r="C275" s="20" t="s">
        <v>303</v>
      </c>
      <c r="D275" s="1" t="s">
        <v>407</v>
      </c>
      <c r="E275" s="1"/>
      <c r="F275" s="20" t="s">
        <v>717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21"/>
      <c r="Q275" s="17"/>
      <c r="R275" s="17"/>
      <c r="S275" s="22" t="s">
        <v>361</v>
      </c>
      <c r="T275" s="17"/>
      <c r="U275" s="17"/>
      <c r="V275" s="22" t="s">
        <v>293</v>
      </c>
      <c r="W275" s="22" t="s">
        <v>293</v>
      </c>
      <c r="X275" s="22" t="s">
        <v>293</v>
      </c>
      <c r="Y275" s="22" t="s">
        <v>293</v>
      </c>
      <c r="Z275" s="17" t="s">
        <v>287</v>
      </c>
      <c r="AA275" s="17" t="s">
        <v>115</v>
      </c>
      <c r="AB275" s="17" t="s">
        <v>115</v>
      </c>
      <c r="AC275" s="17" t="s">
        <v>287</v>
      </c>
      <c r="AD275" s="22">
        <v>0</v>
      </c>
      <c r="AE275" s="17"/>
      <c r="AF275" s="22" t="s">
        <v>287</v>
      </c>
      <c r="AG275" s="22" t="s">
        <v>361</v>
      </c>
      <c r="AH275" s="22" t="s">
        <v>361</v>
      </c>
      <c r="AI275" s="17"/>
      <c r="AJ275" s="17"/>
      <c r="AK275" s="17"/>
      <c r="AL275" s="23">
        <v>0</v>
      </c>
      <c r="AM275" s="23">
        <v>0</v>
      </c>
      <c r="AN275" s="17"/>
      <c r="AO275" s="17"/>
      <c r="AP275" s="21"/>
      <c r="AQ275" s="23">
        <v>2.4099999999999998E-3</v>
      </c>
      <c r="AR275" s="17"/>
      <c r="AS275" s="17"/>
      <c r="AT275" s="17"/>
      <c r="AU275" s="23">
        <v>0</v>
      </c>
      <c r="AV275" s="23">
        <v>0</v>
      </c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22" t="s">
        <v>361</v>
      </c>
      <c r="BV275" s="22" t="s">
        <v>361</v>
      </c>
      <c r="BW275" s="17"/>
      <c r="BX275" s="17"/>
      <c r="BY275" s="17"/>
      <c r="BZ275" s="22" t="s">
        <v>361</v>
      </c>
      <c r="CA275" s="17"/>
      <c r="CB275" s="17"/>
      <c r="CC275" s="17"/>
      <c r="CD275" s="17"/>
      <c r="CE275" s="17"/>
      <c r="CF275" s="21"/>
      <c r="CG275" s="17"/>
      <c r="CH275" s="17"/>
      <c r="CI275" s="21"/>
      <c r="CJ275" s="17"/>
      <c r="CK275" s="17"/>
      <c r="CL275" s="17"/>
      <c r="CM275" s="17"/>
      <c r="CN275" s="17"/>
      <c r="CO275" s="17"/>
      <c r="CP275" s="17"/>
      <c r="CQ275" s="17"/>
      <c r="CR275" s="17"/>
      <c r="CS275" s="17"/>
      <c r="CT275" s="17"/>
      <c r="CU275" s="17"/>
      <c r="CV275" s="17"/>
      <c r="CW275" s="17"/>
      <c r="CX275" s="17"/>
      <c r="CY275" s="17"/>
      <c r="CZ275" s="17"/>
      <c r="DA275" s="17"/>
      <c r="DB275" s="17"/>
      <c r="DC275" s="17"/>
      <c r="DD275" s="21"/>
      <c r="DE275" s="25" t="s">
        <v>751</v>
      </c>
    </row>
    <row r="276" spans="1:109" s="45" customFormat="1" x14ac:dyDescent="0.25">
      <c r="A276" s="2">
        <f t="shared" si="4"/>
        <v>271</v>
      </c>
      <c r="B276" s="39">
        <v>40107</v>
      </c>
      <c r="C276" s="20" t="s">
        <v>304</v>
      </c>
      <c r="D276" s="1" t="s">
        <v>407</v>
      </c>
      <c r="E276" s="1"/>
      <c r="F276" s="20" t="s">
        <v>718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21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23">
        <v>9.0200000000000002E-4</v>
      </c>
      <c r="AO276" s="23">
        <v>4.1000000000000003E-3</v>
      </c>
      <c r="AP276" s="21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17"/>
      <c r="BY276" s="17"/>
      <c r="BZ276" s="17"/>
      <c r="CA276" s="17"/>
      <c r="CB276" s="17"/>
      <c r="CC276" s="17"/>
      <c r="CD276" s="17"/>
      <c r="CE276" s="17"/>
      <c r="CF276" s="17"/>
      <c r="CG276" s="17"/>
      <c r="CH276" s="17"/>
      <c r="CI276" s="21"/>
      <c r="CJ276" s="17"/>
      <c r="CK276" s="17"/>
      <c r="CL276" s="17"/>
      <c r="CM276" s="17"/>
      <c r="CN276" s="17"/>
      <c r="CO276" s="17"/>
      <c r="CP276" s="17"/>
      <c r="CQ276" s="17"/>
      <c r="CR276" s="17"/>
      <c r="CS276" s="17"/>
      <c r="CT276" s="17"/>
      <c r="CU276" s="17"/>
      <c r="CV276" s="17"/>
      <c r="CW276" s="17"/>
      <c r="CX276" s="17"/>
      <c r="CY276" s="17"/>
      <c r="CZ276" s="17"/>
      <c r="DA276" s="17"/>
      <c r="DB276" s="17"/>
      <c r="DC276" s="17"/>
      <c r="DD276" s="21"/>
      <c r="DE276" s="25" t="s">
        <v>751</v>
      </c>
    </row>
    <row r="277" spans="1:109" s="45" customFormat="1" x14ac:dyDescent="0.25">
      <c r="A277" s="2">
        <f t="shared" si="4"/>
        <v>272</v>
      </c>
      <c r="B277" s="39">
        <v>40110</v>
      </c>
      <c r="C277" s="20" t="s">
        <v>305</v>
      </c>
      <c r="D277" s="1" t="s">
        <v>407</v>
      </c>
      <c r="E277" s="1"/>
      <c r="F277" s="20" t="s">
        <v>719</v>
      </c>
      <c r="G277" s="22" t="s">
        <v>375</v>
      </c>
      <c r="H277" s="22" t="s">
        <v>375</v>
      </c>
      <c r="I277" s="22" t="s">
        <v>403</v>
      </c>
      <c r="J277" s="23">
        <v>1.66E-3</v>
      </c>
      <c r="K277" s="17"/>
      <c r="L277" s="17"/>
      <c r="M277" s="22" t="s">
        <v>81</v>
      </c>
      <c r="N277" s="22" t="s">
        <v>81</v>
      </c>
      <c r="O277" s="17"/>
      <c r="P277" s="17"/>
      <c r="Q277" s="22" t="s">
        <v>360</v>
      </c>
      <c r="R277" s="23">
        <v>1.2200000000000001E-2</v>
      </c>
      <c r="S277" s="22" t="s">
        <v>73</v>
      </c>
      <c r="T277" s="17"/>
      <c r="U277" s="17"/>
      <c r="V277" s="17"/>
      <c r="W277" s="17"/>
      <c r="X277" s="17"/>
      <c r="Y277" s="17"/>
      <c r="Z277" s="17" t="s">
        <v>379</v>
      </c>
      <c r="AA277" s="17" t="s">
        <v>380</v>
      </c>
      <c r="AB277" s="17" t="s">
        <v>381</v>
      </c>
      <c r="AC277" s="17" t="s">
        <v>382</v>
      </c>
      <c r="AD277" s="22">
        <v>0</v>
      </c>
      <c r="AE277" s="17"/>
      <c r="AF277" s="22" t="s">
        <v>383</v>
      </c>
      <c r="AG277" s="22" t="s">
        <v>74</v>
      </c>
      <c r="AH277" s="22" t="s">
        <v>75</v>
      </c>
      <c r="AI277" s="17"/>
      <c r="AJ277" s="17"/>
      <c r="AK277" s="17"/>
      <c r="AL277" s="17"/>
      <c r="AM277" s="17"/>
      <c r="AN277" s="22" t="s">
        <v>678</v>
      </c>
      <c r="AO277" s="23">
        <v>2.2899999999999999E-3</v>
      </c>
      <c r="AP277" s="17"/>
      <c r="AQ277" s="22" t="s">
        <v>394</v>
      </c>
      <c r="AR277" s="17"/>
      <c r="AS277" s="22" t="s">
        <v>367</v>
      </c>
      <c r="AT277" s="17"/>
      <c r="AU277" s="23">
        <v>0</v>
      </c>
      <c r="AV277" s="23">
        <v>0</v>
      </c>
      <c r="AW277" s="17"/>
      <c r="AX277" s="17"/>
      <c r="AY277" s="23">
        <v>0.105167</v>
      </c>
      <c r="AZ277" s="23">
        <v>0.13600000000000001</v>
      </c>
      <c r="BA277" s="22" t="s">
        <v>360</v>
      </c>
      <c r="BB277" s="17"/>
      <c r="BC277" s="23">
        <v>1.154E-2</v>
      </c>
      <c r="BD277" s="23">
        <v>6.1899999999999997E-2</v>
      </c>
      <c r="BE277" s="23">
        <v>0.223467</v>
      </c>
      <c r="BF277" s="23">
        <v>0.55800000000000005</v>
      </c>
      <c r="BG277" s="17"/>
      <c r="BH277" s="17"/>
      <c r="BI277" s="17"/>
      <c r="BJ277" s="22" t="s">
        <v>385</v>
      </c>
      <c r="BK277" s="17"/>
      <c r="BL277" s="17"/>
      <c r="BM277" s="17" t="s">
        <v>387</v>
      </c>
      <c r="BN277" s="22" t="s">
        <v>387</v>
      </c>
      <c r="BO277" s="17"/>
      <c r="BP277" s="22" t="s">
        <v>396</v>
      </c>
      <c r="BQ277" s="22" t="s">
        <v>113</v>
      </c>
      <c r="BR277" s="22" t="s">
        <v>397</v>
      </c>
      <c r="BS277" s="17"/>
      <c r="BT277" s="17"/>
      <c r="BU277" s="22" t="s">
        <v>76</v>
      </c>
      <c r="BV277" s="22" t="s">
        <v>77</v>
      </c>
      <c r="BW277" s="17"/>
      <c r="BX277" s="17"/>
      <c r="BY277" s="23">
        <v>0</v>
      </c>
      <c r="BZ277" s="22" t="s">
        <v>78</v>
      </c>
      <c r="CA277" s="17"/>
      <c r="CB277" s="17"/>
      <c r="CC277" s="17"/>
      <c r="CD277" s="17"/>
      <c r="CE277" s="17"/>
      <c r="CF277" s="17"/>
      <c r="CG277" s="17"/>
      <c r="CH277" s="17"/>
      <c r="CI277" s="17"/>
      <c r="CJ277" s="17"/>
      <c r="CK277" s="17"/>
      <c r="CL277" s="17"/>
      <c r="CM277" s="17"/>
      <c r="CN277" s="17"/>
      <c r="CO277" s="17"/>
      <c r="CP277" s="17"/>
      <c r="CQ277" s="17"/>
      <c r="CR277" s="17"/>
      <c r="CS277" s="17"/>
      <c r="CT277" s="17"/>
      <c r="CU277" s="17"/>
      <c r="CV277" s="17"/>
      <c r="CW277" s="17"/>
      <c r="CX277" s="17"/>
      <c r="CY277" s="17"/>
      <c r="CZ277" s="17"/>
      <c r="DA277" s="17"/>
      <c r="DB277" s="17"/>
      <c r="DC277" s="17"/>
      <c r="DD277" s="17"/>
      <c r="DE277" s="25" t="s">
        <v>751</v>
      </c>
    </row>
    <row r="278" spans="1:109" s="45" customFormat="1" x14ac:dyDescent="0.25">
      <c r="A278" s="2">
        <f t="shared" si="4"/>
        <v>273</v>
      </c>
      <c r="B278" s="39">
        <v>40111</v>
      </c>
      <c r="C278" s="20" t="s">
        <v>352</v>
      </c>
      <c r="D278" s="1" t="s">
        <v>407</v>
      </c>
      <c r="E278" s="1"/>
      <c r="F278" s="20" t="s">
        <v>720</v>
      </c>
      <c r="G278" s="22" t="s">
        <v>375</v>
      </c>
      <c r="H278" s="22" t="s">
        <v>375</v>
      </c>
      <c r="I278" s="22" t="s">
        <v>403</v>
      </c>
      <c r="J278" s="23">
        <v>2.7299999999999998E-3</v>
      </c>
      <c r="K278" s="22" t="s">
        <v>675</v>
      </c>
      <c r="L278" s="22" t="s">
        <v>675</v>
      </c>
      <c r="M278" s="22" t="s">
        <v>81</v>
      </c>
      <c r="N278" s="22" t="s">
        <v>81</v>
      </c>
      <c r="O278" s="23">
        <v>0</v>
      </c>
      <c r="P278" s="32">
        <v>0.51300000000000001</v>
      </c>
      <c r="Q278" s="22" t="s">
        <v>360</v>
      </c>
      <c r="R278" s="23">
        <v>1.4200000000000001E-2</v>
      </c>
      <c r="S278" s="22" t="s">
        <v>73</v>
      </c>
      <c r="T278" s="22" t="s">
        <v>677</v>
      </c>
      <c r="U278" s="22" t="s">
        <v>677</v>
      </c>
      <c r="V278" s="22" t="s">
        <v>377</v>
      </c>
      <c r="W278" s="22" t="s">
        <v>377</v>
      </c>
      <c r="X278" s="22" t="s">
        <v>378</v>
      </c>
      <c r="Y278" s="22" t="s">
        <v>378</v>
      </c>
      <c r="Z278" s="17" t="s">
        <v>379</v>
      </c>
      <c r="AA278" s="17" t="s">
        <v>380</v>
      </c>
      <c r="AB278" s="17" t="s">
        <v>381</v>
      </c>
      <c r="AC278" s="17" t="s">
        <v>382</v>
      </c>
      <c r="AD278" s="24">
        <v>0</v>
      </c>
      <c r="AE278" s="17"/>
      <c r="AF278" s="22" t="s">
        <v>383</v>
      </c>
      <c r="AG278" s="22" t="s">
        <v>74</v>
      </c>
      <c r="AH278" s="22" t="s">
        <v>75</v>
      </c>
      <c r="AI278" s="23">
        <v>4.4982000000000001E-2</v>
      </c>
      <c r="AJ278" s="23">
        <v>1.3680000000000001E-3</v>
      </c>
      <c r="AK278" s="23">
        <v>8.8500000000000002E-3</v>
      </c>
      <c r="AL278" s="23">
        <v>0</v>
      </c>
      <c r="AM278" s="23">
        <v>0</v>
      </c>
      <c r="AN278" s="23">
        <v>1.212E-3</v>
      </c>
      <c r="AO278" s="23">
        <v>3.47E-3</v>
      </c>
      <c r="AP278" s="14"/>
      <c r="AQ278" s="22" t="s">
        <v>394</v>
      </c>
      <c r="AR278" s="27">
        <v>0.53900000000000003</v>
      </c>
      <c r="AS278" s="22" t="s">
        <v>367</v>
      </c>
      <c r="AT278" s="13"/>
      <c r="AU278" s="23">
        <v>0</v>
      </c>
      <c r="AV278" s="23">
        <v>0</v>
      </c>
      <c r="AW278" s="22" t="s">
        <v>679</v>
      </c>
      <c r="AX278" s="22" t="s">
        <v>679</v>
      </c>
      <c r="AY278" s="23">
        <v>6.9333000000000006E-2</v>
      </c>
      <c r="AZ278" s="23">
        <v>0.23400000000000001</v>
      </c>
      <c r="BA278" s="22" t="s">
        <v>360</v>
      </c>
      <c r="BB278" s="33">
        <v>58.49</v>
      </c>
      <c r="BC278" s="23">
        <v>1.9009999999999999E-3</v>
      </c>
      <c r="BD278" s="23">
        <v>9.41E-3</v>
      </c>
      <c r="BE278" s="23">
        <v>0.15359999999999999</v>
      </c>
      <c r="BF278" s="23">
        <v>0.45200000000000001</v>
      </c>
      <c r="BG278" s="22" t="s">
        <v>680</v>
      </c>
      <c r="BH278" s="23">
        <v>1.5800000000000002E-2</v>
      </c>
      <c r="BI278" s="22" t="s">
        <v>384</v>
      </c>
      <c r="BJ278" s="22" t="s">
        <v>385</v>
      </c>
      <c r="BK278" s="22" t="s">
        <v>386</v>
      </c>
      <c r="BL278" s="22" t="s">
        <v>386</v>
      </c>
      <c r="BM278" s="17" t="s">
        <v>387</v>
      </c>
      <c r="BN278" s="22" t="s">
        <v>387</v>
      </c>
      <c r="BO278" s="14"/>
      <c r="BP278" s="23">
        <v>1.6299999999999999E-3</v>
      </c>
      <c r="BQ278" s="23">
        <v>1.73E-3</v>
      </c>
      <c r="BR278" s="23">
        <v>7.6199999999999998E-4</v>
      </c>
      <c r="BS278" s="22" t="s">
        <v>681</v>
      </c>
      <c r="BT278" s="22" t="s">
        <v>681</v>
      </c>
      <c r="BU278" s="22" t="s">
        <v>76</v>
      </c>
      <c r="BV278" s="22" t="s">
        <v>77</v>
      </c>
      <c r="BW278" s="17" t="s">
        <v>286</v>
      </c>
      <c r="BX278" s="22" t="s">
        <v>286</v>
      </c>
      <c r="BY278" s="23">
        <v>0</v>
      </c>
      <c r="BZ278" s="22" t="s">
        <v>78</v>
      </c>
      <c r="CA278" s="22" t="s">
        <v>389</v>
      </c>
      <c r="CB278" s="22" t="s">
        <v>390</v>
      </c>
      <c r="CC278" s="8"/>
      <c r="CD278" s="22" t="s">
        <v>391</v>
      </c>
      <c r="CE278" s="22" t="s">
        <v>391</v>
      </c>
      <c r="CF278" s="24" t="s">
        <v>162</v>
      </c>
      <c r="CG278" s="22" t="s">
        <v>69</v>
      </c>
      <c r="CH278" s="22" t="s">
        <v>69</v>
      </c>
      <c r="CI278" s="28">
        <v>1.8E-3</v>
      </c>
      <c r="CJ278" s="22" t="s">
        <v>391</v>
      </c>
      <c r="CK278" s="22" t="s">
        <v>391</v>
      </c>
      <c r="CL278" s="22" t="s">
        <v>387</v>
      </c>
      <c r="CM278" s="22" t="s">
        <v>387</v>
      </c>
      <c r="CN278" s="22" t="s">
        <v>391</v>
      </c>
      <c r="CO278" s="23">
        <v>4.9299999999999995E-4</v>
      </c>
      <c r="CP278" s="17" t="s">
        <v>392</v>
      </c>
      <c r="CQ278" s="22" t="s">
        <v>392</v>
      </c>
      <c r="CR278" s="22" t="s">
        <v>112</v>
      </c>
      <c r="CS278" s="22" t="s">
        <v>112</v>
      </c>
      <c r="CT278" s="22" t="s">
        <v>393</v>
      </c>
      <c r="CU278" s="22" t="s">
        <v>393</v>
      </c>
      <c r="CV278" s="14"/>
      <c r="CW278" s="17" t="s">
        <v>111</v>
      </c>
      <c r="CX278" s="17" t="s">
        <v>111</v>
      </c>
      <c r="CY278" s="17" t="s">
        <v>394</v>
      </c>
      <c r="CZ278" s="17" t="s">
        <v>394</v>
      </c>
      <c r="DA278" s="22" t="s">
        <v>677</v>
      </c>
      <c r="DB278" s="22" t="s">
        <v>683</v>
      </c>
      <c r="DC278" s="22" t="s">
        <v>683</v>
      </c>
      <c r="DD278" s="17"/>
      <c r="DE278" s="31" t="s">
        <v>750</v>
      </c>
    </row>
    <row r="279" spans="1:109" s="45" customFormat="1" x14ac:dyDescent="0.25">
      <c r="A279" s="2">
        <f t="shared" si="4"/>
        <v>274</v>
      </c>
      <c r="B279" s="39">
        <v>40135</v>
      </c>
      <c r="C279" s="20" t="s">
        <v>306</v>
      </c>
      <c r="D279" s="1" t="s">
        <v>407</v>
      </c>
      <c r="E279" s="1"/>
      <c r="F279" s="20" t="s">
        <v>721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21"/>
      <c r="Q279" s="22" t="s">
        <v>360</v>
      </c>
      <c r="R279" s="23">
        <v>1.3599999999999999E-2</v>
      </c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2"/>
      <c r="AE279" s="17"/>
      <c r="AF279" s="17"/>
      <c r="AG279" s="17"/>
      <c r="AH279" s="17"/>
      <c r="AI279" s="17"/>
      <c r="AJ279" s="17"/>
      <c r="AK279" s="17"/>
      <c r="AL279" s="17"/>
      <c r="AM279" s="17"/>
      <c r="AN279" s="23">
        <v>1.4300000000000001E-3</v>
      </c>
      <c r="AO279" s="23">
        <v>4.7699999999999999E-3</v>
      </c>
      <c r="AP279" s="21"/>
      <c r="AQ279" s="17"/>
      <c r="AR279" s="17"/>
      <c r="AS279" s="17"/>
      <c r="AT279" s="17"/>
      <c r="AU279" s="17"/>
      <c r="AV279" s="17"/>
      <c r="AW279" s="17"/>
      <c r="AX279" s="17"/>
      <c r="AY279" s="23">
        <v>9.0717000000000006E-2</v>
      </c>
      <c r="AZ279" s="23">
        <v>0.41799999999999998</v>
      </c>
      <c r="BA279" s="22" t="s">
        <v>360</v>
      </c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17"/>
      <c r="BY279" s="17"/>
      <c r="BZ279" s="17"/>
      <c r="CA279" s="17"/>
      <c r="CB279" s="17"/>
      <c r="CC279" s="17"/>
      <c r="CD279" s="17"/>
      <c r="CE279" s="17"/>
      <c r="CF279" s="21"/>
      <c r="CG279" s="17"/>
      <c r="CH279" s="17"/>
      <c r="CI279" s="17"/>
      <c r="CJ279" s="17"/>
      <c r="CK279" s="17"/>
      <c r="CL279" s="17"/>
      <c r="CM279" s="17"/>
      <c r="CN279" s="17"/>
      <c r="CO279" s="17"/>
      <c r="CP279" s="17"/>
      <c r="CQ279" s="17"/>
      <c r="CR279" s="17"/>
      <c r="CS279" s="17"/>
      <c r="CT279" s="17"/>
      <c r="CU279" s="17"/>
      <c r="CV279" s="17"/>
      <c r="CW279" s="17"/>
      <c r="CX279" s="17"/>
      <c r="CY279" s="17"/>
      <c r="CZ279" s="17"/>
      <c r="DA279" s="17"/>
      <c r="DB279" s="17"/>
      <c r="DC279" s="17"/>
      <c r="DD279" s="21"/>
      <c r="DE279" s="25" t="s">
        <v>751</v>
      </c>
    </row>
    <row r="280" spans="1:109" s="45" customFormat="1" x14ac:dyDescent="0.25">
      <c r="A280" s="2">
        <f t="shared" si="4"/>
        <v>275</v>
      </c>
      <c r="B280" s="39">
        <v>40137</v>
      </c>
      <c r="C280" s="20" t="s">
        <v>307</v>
      </c>
      <c r="D280" s="1" t="s">
        <v>407</v>
      </c>
      <c r="E280" s="1"/>
      <c r="F280" s="20" t="s">
        <v>721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3"/>
      <c r="Q280" s="22" t="s">
        <v>139</v>
      </c>
      <c r="R280" s="22" t="s">
        <v>139</v>
      </c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2"/>
      <c r="AE280" s="17"/>
      <c r="AF280" s="17"/>
      <c r="AG280" s="17"/>
      <c r="AH280" s="17"/>
      <c r="AI280" s="17"/>
      <c r="AJ280" s="17"/>
      <c r="AK280" s="17"/>
      <c r="AL280" s="17"/>
      <c r="AM280" s="17"/>
      <c r="AN280" s="23">
        <v>8.9599999999999999E-4</v>
      </c>
      <c r="AO280" s="23">
        <v>4.8999999999999998E-3</v>
      </c>
      <c r="AP280" s="14"/>
      <c r="AQ280" s="17"/>
      <c r="AR280" s="13"/>
      <c r="AS280" s="17"/>
      <c r="AT280" s="13"/>
      <c r="AU280" s="17"/>
      <c r="AV280" s="17"/>
      <c r="AW280" s="17"/>
      <c r="AX280" s="17"/>
      <c r="AY280" s="22" t="s">
        <v>126</v>
      </c>
      <c r="AZ280" s="22" t="s">
        <v>126</v>
      </c>
      <c r="BA280" s="22" t="s">
        <v>139</v>
      </c>
      <c r="BB280" s="14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4"/>
      <c r="BP280" s="17"/>
      <c r="BQ280" s="17"/>
      <c r="BR280" s="17"/>
      <c r="BS280" s="17"/>
      <c r="BT280" s="17"/>
      <c r="BU280" s="17"/>
      <c r="BV280" s="17"/>
      <c r="BW280" s="17"/>
      <c r="BX280" s="17"/>
      <c r="BY280" s="17"/>
      <c r="BZ280" s="17"/>
      <c r="CA280" s="17"/>
      <c r="CB280" s="17"/>
      <c r="CC280" s="8"/>
      <c r="CD280" s="17"/>
      <c r="CE280" s="17"/>
      <c r="CF280" s="15"/>
      <c r="CG280" s="17"/>
      <c r="CH280" s="17"/>
      <c r="CI280" s="16"/>
      <c r="CJ280" s="17"/>
      <c r="CK280" s="17"/>
      <c r="CL280" s="17"/>
      <c r="CM280" s="17"/>
      <c r="CN280" s="17"/>
      <c r="CO280" s="17"/>
      <c r="CP280" s="17"/>
      <c r="CQ280" s="17"/>
      <c r="CR280" s="17"/>
      <c r="CS280" s="17"/>
      <c r="CT280" s="17"/>
      <c r="CU280" s="17"/>
      <c r="CV280" s="14"/>
      <c r="CW280" s="17"/>
      <c r="CX280" s="17"/>
      <c r="CY280" s="17"/>
      <c r="CZ280" s="17"/>
      <c r="DA280" s="8"/>
      <c r="DB280" s="17"/>
      <c r="DC280" s="17"/>
      <c r="DD280" s="21"/>
      <c r="DE280" s="25" t="s">
        <v>751</v>
      </c>
    </row>
    <row r="281" spans="1:109" s="45" customFormat="1" x14ac:dyDescent="0.25">
      <c r="A281" s="2">
        <f t="shared" si="4"/>
        <v>276</v>
      </c>
      <c r="B281" s="39">
        <v>40142</v>
      </c>
      <c r="C281" s="20" t="s">
        <v>308</v>
      </c>
      <c r="D281" s="1" t="s">
        <v>407</v>
      </c>
      <c r="E281" s="1"/>
      <c r="F281" s="20" t="s">
        <v>722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2"/>
      <c r="AE281" s="17"/>
      <c r="AF281" s="17"/>
      <c r="AG281" s="17"/>
      <c r="AH281" s="17"/>
      <c r="AI281" s="17"/>
      <c r="AJ281" s="17"/>
      <c r="AK281" s="17"/>
      <c r="AL281" s="17"/>
      <c r="AM281" s="17"/>
      <c r="AN281" s="23">
        <v>1.6100000000000001E-3</v>
      </c>
      <c r="AO281" s="23">
        <v>9.1000000000000004E-3</v>
      </c>
      <c r="AP281" s="21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17"/>
      <c r="BY281" s="17"/>
      <c r="BZ281" s="17"/>
      <c r="CA281" s="17"/>
      <c r="CB281" s="17"/>
      <c r="CC281" s="17"/>
      <c r="CD281" s="17"/>
      <c r="CE281" s="17"/>
      <c r="CF281" s="17"/>
      <c r="CG281" s="17"/>
      <c r="CH281" s="17"/>
      <c r="CI281" s="17"/>
      <c r="CJ281" s="17"/>
      <c r="CK281" s="17"/>
      <c r="CL281" s="17"/>
      <c r="CM281" s="17"/>
      <c r="CN281" s="17"/>
      <c r="CO281" s="17"/>
      <c r="CP281" s="17"/>
      <c r="CQ281" s="17"/>
      <c r="CR281" s="17"/>
      <c r="CS281" s="17"/>
      <c r="CT281" s="17"/>
      <c r="CU281" s="17"/>
      <c r="CV281" s="17"/>
      <c r="CW281" s="17"/>
      <c r="CX281" s="17"/>
      <c r="CY281" s="17"/>
      <c r="CZ281" s="17"/>
      <c r="DA281" s="17"/>
      <c r="DB281" s="17"/>
      <c r="DC281" s="17"/>
      <c r="DD281" s="17"/>
      <c r="DE281" s="25" t="s">
        <v>751</v>
      </c>
    </row>
    <row r="282" spans="1:109" s="45" customFormat="1" x14ac:dyDescent="0.25">
      <c r="A282" s="2">
        <f t="shared" si="4"/>
        <v>277</v>
      </c>
      <c r="B282" s="39">
        <v>40155</v>
      </c>
      <c r="C282" s="20" t="s">
        <v>353</v>
      </c>
      <c r="D282" s="1" t="s">
        <v>407</v>
      </c>
      <c r="E282" s="1"/>
      <c r="F282" s="20" t="s">
        <v>723</v>
      </c>
      <c r="G282" s="22" t="s">
        <v>375</v>
      </c>
      <c r="H282" s="22" t="s">
        <v>375</v>
      </c>
      <c r="I282" s="22" t="s">
        <v>403</v>
      </c>
      <c r="J282" s="23">
        <v>1.2800000000000001E-3</v>
      </c>
      <c r="K282" s="22" t="s">
        <v>675</v>
      </c>
      <c r="L282" s="22" t="s">
        <v>675</v>
      </c>
      <c r="M282" s="22" t="s">
        <v>81</v>
      </c>
      <c r="N282" s="22" t="s">
        <v>81</v>
      </c>
      <c r="O282" s="23">
        <v>1.64E-3</v>
      </c>
      <c r="P282" s="35">
        <v>0.46200000000000002</v>
      </c>
      <c r="Q282" s="22" t="s">
        <v>360</v>
      </c>
      <c r="R282" s="23">
        <v>1.43E-2</v>
      </c>
      <c r="S282" s="22" t="s">
        <v>73</v>
      </c>
      <c r="T282" s="22" t="s">
        <v>677</v>
      </c>
      <c r="U282" s="23">
        <v>7.8799999999999995E-2</v>
      </c>
      <c r="V282" s="22" t="s">
        <v>377</v>
      </c>
      <c r="W282" s="22" t="s">
        <v>377</v>
      </c>
      <c r="X282" s="22" t="s">
        <v>378</v>
      </c>
      <c r="Y282" s="22" t="s">
        <v>378</v>
      </c>
      <c r="Z282" s="17" t="s">
        <v>379</v>
      </c>
      <c r="AA282" s="17" t="s">
        <v>380</v>
      </c>
      <c r="AB282" s="17" t="s">
        <v>381</v>
      </c>
      <c r="AC282" s="17" t="s">
        <v>382</v>
      </c>
      <c r="AD282" s="24">
        <v>0</v>
      </c>
      <c r="AE282" s="17"/>
      <c r="AF282" s="22" t="s">
        <v>383</v>
      </c>
      <c r="AG282" s="22" t="s">
        <v>74</v>
      </c>
      <c r="AH282" s="22" t="s">
        <v>75</v>
      </c>
      <c r="AI282" s="23">
        <v>0.112612</v>
      </c>
      <c r="AJ282" s="23">
        <v>2.2039999999999998E-3</v>
      </c>
      <c r="AK282" s="23">
        <v>1.24E-2</v>
      </c>
      <c r="AL282" s="23">
        <v>0</v>
      </c>
      <c r="AM282" s="23">
        <v>0</v>
      </c>
      <c r="AN282" s="23">
        <v>2.2070000000000002E-3</v>
      </c>
      <c r="AO282" s="23">
        <v>5.5900000000000004E-3</v>
      </c>
      <c r="AP282" s="23">
        <v>3.3</v>
      </c>
      <c r="AQ282" s="22" t="s">
        <v>394</v>
      </c>
      <c r="AR282" s="22">
        <v>3.7999999999999999E-2</v>
      </c>
      <c r="AS282" s="22" t="s">
        <v>367</v>
      </c>
      <c r="AT282" s="17"/>
      <c r="AU282" s="23">
        <v>0</v>
      </c>
      <c r="AV282" s="23">
        <v>0</v>
      </c>
      <c r="AW282" s="22" t="s">
        <v>679</v>
      </c>
      <c r="AX282" s="22" t="s">
        <v>679</v>
      </c>
      <c r="AY282" s="23">
        <v>6.8717E-2</v>
      </c>
      <c r="AZ282" s="23">
        <v>0.111</v>
      </c>
      <c r="BA282" s="22" t="s">
        <v>360</v>
      </c>
      <c r="BB282" s="35">
        <v>90.2</v>
      </c>
      <c r="BC282" s="23">
        <v>2.49E-3</v>
      </c>
      <c r="BD282" s="23">
        <v>8.2199999999999999E-3</v>
      </c>
      <c r="BE282" s="23">
        <v>0.32458300000000001</v>
      </c>
      <c r="BF282" s="23">
        <v>0.69399999999999995</v>
      </c>
      <c r="BG282" s="23">
        <v>6.0429999999999998E-3</v>
      </c>
      <c r="BH282" s="23">
        <v>3.0499999999999999E-2</v>
      </c>
      <c r="BI282" s="22" t="s">
        <v>384</v>
      </c>
      <c r="BJ282" s="22" t="s">
        <v>385</v>
      </c>
      <c r="BK282" s="22" t="s">
        <v>386</v>
      </c>
      <c r="BL282" s="22" t="s">
        <v>386</v>
      </c>
      <c r="BM282" s="17" t="s">
        <v>387</v>
      </c>
      <c r="BN282" s="22" t="s">
        <v>387</v>
      </c>
      <c r="BO282" s="22">
        <v>0.4</v>
      </c>
      <c r="BP282" s="22" t="s">
        <v>396</v>
      </c>
      <c r="BQ282" s="22" t="s">
        <v>113</v>
      </c>
      <c r="BR282" s="23">
        <v>1.3799999999999999E-3</v>
      </c>
      <c r="BS282" s="23">
        <v>2.6800000000000001E-4</v>
      </c>
      <c r="BT282" s="23">
        <v>6.1300000000000005E-4</v>
      </c>
      <c r="BU282" s="22" t="s">
        <v>76</v>
      </c>
      <c r="BV282" s="22" t="s">
        <v>77</v>
      </c>
      <c r="BW282" s="17" t="s">
        <v>286</v>
      </c>
      <c r="BX282" s="22" t="s">
        <v>286</v>
      </c>
      <c r="BY282" s="23">
        <v>0</v>
      </c>
      <c r="BZ282" s="22" t="s">
        <v>78</v>
      </c>
      <c r="CA282" s="22" t="s">
        <v>389</v>
      </c>
      <c r="CB282" s="22" t="s">
        <v>390</v>
      </c>
      <c r="CC282" s="17"/>
      <c r="CD282" s="22" t="s">
        <v>391</v>
      </c>
      <c r="CE282" s="22" t="s">
        <v>391</v>
      </c>
      <c r="CF282" s="22">
        <v>1</v>
      </c>
      <c r="CG282" s="22" t="s">
        <v>69</v>
      </c>
      <c r="CH282" s="22" t="s">
        <v>69</v>
      </c>
      <c r="CI282" s="22">
        <v>3.4000000000000002E-4</v>
      </c>
      <c r="CJ282" s="23">
        <v>5.6099999999999998E-4</v>
      </c>
      <c r="CK282" s="23">
        <v>6.7500000000000004E-4</v>
      </c>
      <c r="CL282" s="22" t="s">
        <v>387</v>
      </c>
      <c r="CM282" s="22" t="s">
        <v>387</v>
      </c>
      <c r="CN282" s="22" t="s">
        <v>391</v>
      </c>
      <c r="CO282" s="22" t="s">
        <v>391</v>
      </c>
      <c r="CP282" s="17" t="s">
        <v>392</v>
      </c>
      <c r="CQ282" s="22" t="s">
        <v>392</v>
      </c>
      <c r="CR282" s="22" t="s">
        <v>112</v>
      </c>
      <c r="CS282" s="22" t="s">
        <v>112</v>
      </c>
      <c r="CT282" s="22" t="s">
        <v>393</v>
      </c>
      <c r="CU282" s="22" t="s">
        <v>393</v>
      </c>
      <c r="CV282" s="17"/>
      <c r="CW282" s="17" t="s">
        <v>111</v>
      </c>
      <c r="CX282" s="17" t="s">
        <v>111</v>
      </c>
      <c r="CY282" s="17" t="s">
        <v>394</v>
      </c>
      <c r="CZ282" s="17" t="s">
        <v>394</v>
      </c>
      <c r="DA282" s="22" t="s">
        <v>677</v>
      </c>
      <c r="DB282" s="22" t="s">
        <v>683</v>
      </c>
      <c r="DC282" s="22" t="s">
        <v>683</v>
      </c>
      <c r="DD282" s="17"/>
      <c r="DE282" s="31" t="s">
        <v>750</v>
      </c>
    </row>
    <row r="283" spans="1:109" s="45" customFormat="1" x14ac:dyDescent="0.25">
      <c r="A283" s="2">
        <f t="shared" si="4"/>
        <v>278</v>
      </c>
      <c r="B283" s="39">
        <v>40159</v>
      </c>
      <c r="C283" s="20" t="s">
        <v>309</v>
      </c>
      <c r="D283" s="1" t="s">
        <v>407</v>
      </c>
      <c r="E283" s="1"/>
      <c r="F283" s="20" t="s">
        <v>723</v>
      </c>
      <c r="G283" s="22" t="s">
        <v>375</v>
      </c>
      <c r="H283" s="22" t="s">
        <v>375</v>
      </c>
      <c r="I283" s="22" t="s">
        <v>403</v>
      </c>
      <c r="J283" s="23">
        <v>2.15E-3</v>
      </c>
      <c r="K283" s="17"/>
      <c r="L283" s="17"/>
      <c r="M283" s="22" t="s">
        <v>81</v>
      </c>
      <c r="N283" s="22" t="s">
        <v>81</v>
      </c>
      <c r="O283" s="17"/>
      <c r="P283" s="17"/>
      <c r="Q283" s="22" t="s">
        <v>360</v>
      </c>
      <c r="R283" s="22" t="s">
        <v>360</v>
      </c>
      <c r="S283" s="22" t="s">
        <v>73</v>
      </c>
      <c r="T283" s="17"/>
      <c r="U283" s="17"/>
      <c r="V283" s="17"/>
      <c r="W283" s="17"/>
      <c r="X283" s="17"/>
      <c r="Y283" s="17"/>
      <c r="Z283" s="21">
        <v>8.8000000000000003E-4</v>
      </c>
      <c r="AA283" s="17" t="s">
        <v>380</v>
      </c>
      <c r="AB283" s="17" t="s">
        <v>381</v>
      </c>
      <c r="AC283" s="17" t="s">
        <v>382</v>
      </c>
      <c r="AD283" s="23">
        <v>8.8000000000000003E-4</v>
      </c>
      <c r="AE283" s="17"/>
      <c r="AF283" s="22" t="s">
        <v>383</v>
      </c>
      <c r="AG283" s="22" t="s">
        <v>74</v>
      </c>
      <c r="AH283" s="22" t="s">
        <v>75</v>
      </c>
      <c r="AI283" s="17"/>
      <c r="AJ283" s="17"/>
      <c r="AK283" s="17"/>
      <c r="AL283" s="17"/>
      <c r="AM283" s="17"/>
      <c r="AN283" s="23">
        <v>2.14E-3</v>
      </c>
      <c r="AO283" s="23">
        <v>7.9699999999999997E-3</v>
      </c>
      <c r="AP283" s="21"/>
      <c r="AQ283" s="22" t="s">
        <v>394</v>
      </c>
      <c r="AR283" s="17"/>
      <c r="AS283" s="22" t="s">
        <v>367</v>
      </c>
      <c r="AT283" s="17"/>
      <c r="AU283" s="23">
        <v>0</v>
      </c>
      <c r="AV283" s="23">
        <v>0</v>
      </c>
      <c r="AW283" s="17"/>
      <c r="AX283" s="17"/>
      <c r="AY283" s="23">
        <v>5.552E-2</v>
      </c>
      <c r="AZ283" s="23">
        <v>0.13</v>
      </c>
      <c r="BA283" s="22" t="s">
        <v>360</v>
      </c>
      <c r="BB283" s="17"/>
      <c r="BC283" s="23">
        <v>2.9880000000000002E-3</v>
      </c>
      <c r="BD283" s="23">
        <v>6.2399999999999999E-3</v>
      </c>
      <c r="BE283" s="23">
        <v>0.34439999999999998</v>
      </c>
      <c r="BF283" s="23">
        <v>0.76200000000000001</v>
      </c>
      <c r="BG283" s="17"/>
      <c r="BH283" s="17"/>
      <c r="BI283" s="17"/>
      <c r="BJ283" s="22" t="s">
        <v>385</v>
      </c>
      <c r="BK283" s="17"/>
      <c r="BL283" s="17"/>
      <c r="BM283" s="17" t="s">
        <v>387</v>
      </c>
      <c r="BN283" s="22" t="s">
        <v>387</v>
      </c>
      <c r="BO283" s="17"/>
      <c r="BP283" s="22" t="s">
        <v>396</v>
      </c>
      <c r="BQ283" s="22" t="s">
        <v>113</v>
      </c>
      <c r="BR283" s="22" t="s">
        <v>397</v>
      </c>
      <c r="BS283" s="17"/>
      <c r="BT283" s="17"/>
      <c r="BU283" s="22" t="s">
        <v>76</v>
      </c>
      <c r="BV283" s="22" t="s">
        <v>77</v>
      </c>
      <c r="BW283" s="17"/>
      <c r="BX283" s="17"/>
      <c r="BY283" s="23">
        <v>0</v>
      </c>
      <c r="BZ283" s="22" t="s">
        <v>78</v>
      </c>
      <c r="CA283" s="17"/>
      <c r="CB283" s="17"/>
      <c r="CC283" s="17"/>
      <c r="CD283" s="17"/>
      <c r="CE283" s="17"/>
      <c r="CF283" s="17"/>
      <c r="CG283" s="17"/>
      <c r="CH283" s="17"/>
      <c r="CI283" s="17"/>
      <c r="CJ283" s="17"/>
      <c r="CK283" s="17"/>
      <c r="CL283" s="17"/>
      <c r="CM283" s="17"/>
      <c r="CN283" s="17"/>
      <c r="CO283" s="17"/>
      <c r="CP283" s="17"/>
      <c r="CQ283" s="17"/>
      <c r="CR283" s="17"/>
      <c r="CS283" s="17"/>
      <c r="CT283" s="17"/>
      <c r="CU283" s="17"/>
      <c r="CV283" s="17"/>
      <c r="CW283" s="17"/>
      <c r="CX283" s="17"/>
      <c r="CY283" s="17"/>
      <c r="CZ283" s="17"/>
      <c r="DA283" s="17"/>
      <c r="DB283" s="17"/>
      <c r="DC283" s="17"/>
      <c r="DD283" s="17"/>
      <c r="DE283" s="25" t="s">
        <v>751</v>
      </c>
    </row>
    <row r="284" spans="1:109" s="11" customFormat="1" x14ac:dyDescent="0.25">
      <c r="A284" s="2">
        <f t="shared" si="4"/>
        <v>279</v>
      </c>
      <c r="B284" s="39">
        <v>40160</v>
      </c>
      <c r="C284" s="20" t="s">
        <v>310</v>
      </c>
      <c r="D284" s="1" t="s">
        <v>407</v>
      </c>
      <c r="E284" s="1"/>
      <c r="F284" s="20" t="s">
        <v>724</v>
      </c>
      <c r="G284" s="22" t="s">
        <v>375</v>
      </c>
      <c r="H284" s="22" t="s">
        <v>375</v>
      </c>
      <c r="I284" s="17"/>
      <c r="J284" s="17"/>
      <c r="K284" s="17"/>
      <c r="L284" s="17"/>
      <c r="M284" s="17"/>
      <c r="N284" s="17"/>
      <c r="O284" s="17"/>
      <c r="P284" s="21"/>
      <c r="Q284" s="17"/>
      <c r="R284" s="17"/>
      <c r="S284" s="17"/>
      <c r="T284" s="17"/>
      <c r="U284" s="17"/>
      <c r="V284" s="22" t="s">
        <v>377</v>
      </c>
      <c r="W284" s="22" t="s">
        <v>377</v>
      </c>
      <c r="X284" s="23">
        <v>9.5399999999999999E-4</v>
      </c>
      <c r="Y284" s="23">
        <v>2.7100000000000002E-3</v>
      </c>
      <c r="Z284" s="17" t="s">
        <v>379</v>
      </c>
      <c r="AA284" s="17" t="s">
        <v>380</v>
      </c>
      <c r="AB284" s="17" t="s">
        <v>381</v>
      </c>
      <c r="AC284" s="17" t="s">
        <v>382</v>
      </c>
      <c r="AD284" s="22">
        <v>0</v>
      </c>
      <c r="AE284" s="17"/>
      <c r="AF284" s="22" t="s">
        <v>383</v>
      </c>
      <c r="AG284" s="17"/>
      <c r="AH284" s="17"/>
      <c r="AI284" s="17"/>
      <c r="AJ284" s="23">
        <v>1.6130000000000001E-3</v>
      </c>
      <c r="AK284" s="23">
        <v>6.45E-3</v>
      </c>
      <c r="AL284" s="23">
        <v>0</v>
      </c>
      <c r="AM284" s="23">
        <v>0</v>
      </c>
      <c r="AN284" s="17"/>
      <c r="AO284" s="17"/>
      <c r="AP284" s="21"/>
      <c r="AQ284" s="22" t="s">
        <v>394</v>
      </c>
      <c r="AR284" s="17"/>
      <c r="AS284" s="17"/>
      <c r="AT284" s="17"/>
      <c r="AU284" s="23">
        <v>0</v>
      </c>
      <c r="AV284" s="23">
        <v>0</v>
      </c>
      <c r="AW284" s="22" t="s">
        <v>679</v>
      </c>
      <c r="AX284" s="22" t="s">
        <v>679</v>
      </c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22" t="s">
        <v>385</v>
      </c>
      <c r="BK284" s="22" t="s">
        <v>386</v>
      </c>
      <c r="BL284" s="22" t="s">
        <v>386</v>
      </c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17"/>
      <c r="BY284" s="17"/>
      <c r="BZ284" s="17"/>
      <c r="CA284" s="17"/>
      <c r="CB284" s="17"/>
      <c r="CC284" s="17"/>
      <c r="CD284" s="17"/>
      <c r="CE284" s="17"/>
      <c r="CF284" s="21"/>
      <c r="CG284" s="17"/>
      <c r="CH284" s="17"/>
      <c r="CI284" s="21"/>
      <c r="CJ284" s="17"/>
      <c r="CK284" s="17"/>
      <c r="CL284" s="17"/>
      <c r="CM284" s="17"/>
      <c r="CN284" s="17"/>
      <c r="CO284" s="17"/>
      <c r="CP284" s="17"/>
      <c r="CQ284" s="17"/>
      <c r="CR284" s="17"/>
      <c r="CS284" s="17"/>
      <c r="CT284" s="17"/>
      <c r="CU284" s="17"/>
      <c r="CV284" s="17"/>
      <c r="CW284" s="17"/>
      <c r="CX284" s="17"/>
      <c r="CY284" s="17"/>
      <c r="CZ284" s="17"/>
      <c r="DA284" s="17"/>
      <c r="DB284" s="17"/>
      <c r="DC284" s="17"/>
      <c r="DD284" s="21"/>
      <c r="DE284" s="25" t="s">
        <v>751</v>
      </c>
    </row>
    <row r="285" spans="1:109" s="11" customFormat="1" x14ac:dyDescent="0.25">
      <c r="A285" s="2">
        <f t="shared" si="4"/>
        <v>280</v>
      </c>
      <c r="B285" s="39">
        <v>40161</v>
      </c>
      <c r="C285" s="20" t="s">
        <v>311</v>
      </c>
      <c r="D285" s="1" t="s">
        <v>407</v>
      </c>
      <c r="E285" s="1"/>
      <c r="F285" s="20" t="s">
        <v>725</v>
      </c>
      <c r="G285" s="22" t="s">
        <v>375</v>
      </c>
      <c r="H285" s="23">
        <v>1.1299999999999999E-3</v>
      </c>
      <c r="I285" s="17"/>
      <c r="J285" s="17"/>
      <c r="K285" s="17"/>
      <c r="L285" s="17"/>
      <c r="M285" s="17"/>
      <c r="N285" s="17"/>
      <c r="O285" s="17"/>
      <c r="P285" s="21"/>
      <c r="Q285" s="17"/>
      <c r="R285" s="17"/>
      <c r="S285" s="17"/>
      <c r="T285" s="17"/>
      <c r="U285" s="17"/>
      <c r="V285" s="22" t="s">
        <v>377</v>
      </c>
      <c r="W285" s="23">
        <v>2.0299999999999999E-2</v>
      </c>
      <c r="X285" s="23">
        <v>2.8730000000000001E-3</v>
      </c>
      <c r="Y285" s="23">
        <v>1.9800000000000002E-2</v>
      </c>
      <c r="Z285" s="17" t="s">
        <v>379</v>
      </c>
      <c r="AA285" s="17" t="s">
        <v>380</v>
      </c>
      <c r="AB285" s="17" t="s">
        <v>381</v>
      </c>
      <c r="AC285" s="17" t="s">
        <v>382</v>
      </c>
      <c r="AD285" s="22">
        <v>0</v>
      </c>
      <c r="AE285" s="17"/>
      <c r="AF285" s="22" t="s">
        <v>383</v>
      </c>
      <c r="AG285" s="17"/>
      <c r="AH285" s="17"/>
      <c r="AI285" s="17"/>
      <c r="AJ285" s="23">
        <v>1.2600000000000001E-3</v>
      </c>
      <c r="AK285" s="23">
        <v>5.2100000000000002E-3</v>
      </c>
      <c r="AL285" s="23">
        <v>0</v>
      </c>
      <c r="AM285" s="23">
        <v>0</v>
      </c>
      <c r="AN285" s="23">
        <v>2.4269999999999999E-3</v>
      </c>
      <c r="AO285" s="23">
        <v>1.38E-2</v>
      </c>
      <c r="AP285" s="21"/>
      <c r="AQ285" s="22" t="s">
        <v>394</v>
      </c>
      <c r="AR285" s="17"/>
      <c r="AS285" s="17"/>
      <c r="AT285" s="17"/>
      <c r="AU285" s="23">
        <v>5.0500000000000002E-4</v>
      </c>
      <c r="AV285" s="23">
        <v>4.1000000000000003E-3</v>
      </c>
      <c r="AW285" s="22" t="s">
        <v>679</v>
      </c>
      <c r="AX285" s="22" t="s">
        <v>679</v>
      </c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22" t="s">
        <v>385</v>
      </c>
      <c r="BK285" s="22" t="s">
        <v>386</v>
      </c>
      <c r="BL285" s="22" t="s">
        <v>386</v>
      </c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17"/>
      <c r="BY285" s="17"/>
      <c r="BZ285" s="17"/>
      <c r="CA285" s="17"/>
      <c r="CB285" s="17"/>
      <c r="CC285" s="17"/>
      <c r="CD285" s="17"/>
      <c r="CE285" s="17"/>
      <c r="CF285" s="21"/>
      <c r="CG285" s="17"/>
      <c r="CH285" s="17"/>
      <c r="CI285" s="21"/>
      <c r="CJ285" s="17"/>
      <c r="CK285" s="17"/>
      <c r="CL285" s="17"/>
      <c r="CM285" s="17"/>
      <c r="CN285" s="17"/>
      <c r="CO285" s="17"/>
      <c r="CP285" s="17"/>
      <c r="CQ285" s="17"/>
      <c r="CR285" s="17"/>
      <c r="CS285" s="17"/>
      <c r="CT285" s="17"/>
      <c r="CU285" s="17"/>
      <c r="CV285" s="17"/>
      <c r="CW285" s="17"/>
      <c r="CX285" s="17"/>
      <c r="CY285" s="17"/>
      <c r="CZ285" s="17"/>
      <c r="DA285" s="17"/>
      <c r="DB285" s="17"/>
      <c r="DC285" s="17"/>
      <c r="DD285" s="21"/>
      <c r="DE285" s="25" t="s">
        <v>751</v>
      </c>
    </row>
    <row r="286" spans="1:109" s="11" customFormat="1" x14ac:dyDescent="0.25">
      <c r="A286" s="2">
        <f t="shared" si="4"/>
        <v>281</v>
      </c>
      <c r="B286" s="39">
        <v>40201</v>
      </c>
      <c r="C286" s="20" t="s">
        <v>354</v>
      </c>
      <c r="D286" s="1" t="s">
        <v>407</v>
      </c>
      <c r="E286" s="1"/>
      <c r="F286" s="20" t="s">
        <v>726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22" t="s">
        <v>139</v>
      </c>
      <c r="R286" s="23">
        <v>0.05</v>
      </c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21"/>
      <c r="AQ286" s="17"/>
      <c r="AR286" s="17"/>
      <c r="AS286" s="17"/>
      <c r="AT286" s="17"/>
      <c r="AU286" s="17"/>
      <c r="AV286" s="17"/>
      <c r="AW286" s="17"/>
      <c r="AX286" s="17"/>
      <c r="AY286" s="22" t="s">
        <v>126</v>
      </c>
      <c r="AZ286" s="23">
        <v>0.3</v>
      </c>
      <c r="BA286" s="34">
        <v>0.4</v>
      </c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17"/>
      <c r="BY286" s="17"/>
      <c r="BZ286" s="17"/>
      <c r="CA286" s="17"/>
      <c r="CB286" s="17"/>
      <c r="CC286" s="17"/>
      <c r="CD286" s="17"/>
      <c r="CE286" s="17"/>
      <c r="CF286" s="17"/>
      <c r="CG286" s="17"/>
      <c r="CH286" s="17"/>
      <c r="CI286" s="17"/>
      <c r="CJ286" s="17"/>
      <c r="CK286" s="17"/>
      <c r="CL286" s="17"/>
      <c r="CM286" s="17"/>
      <c r="CN286" s="17"/>
      <c r="CO286" s="17"/>
      <c r="CP286" s="17"/>
      <c r="CQ286" s="17"/>
      <c r="CR286" s="17"/>
      <c r="CS286" s="17"/>
      <c r="CT286" s="17"/>
      <c r="CU286" s="17"/>
      <c r="CV286" s="17"/>
      <c r="CW286" s="17"/>
      <c r="CX286" s="17"/>
      <c r="CY286" s="17"/>
      <c r="CZ286" s="17"/>
      <c r="DA286" s="17"/>
      <c r="DB286" s="17"/>
      <c r="DC286" s="17"/>
      <c r="DD286" s="17"/>
      <c r="DE286" s="31" t="s">
        <v>750</v>
      </c>
    </row>
    <row r="287" spans="1:109" s="11" customFormat="1" x14ac:dyDescent="0.25">
      <c r="A287" s="2">
        <f t="shared" si="4"/>
        <v>282</v>
      </c>
      <c r="B287" s="39">
        <v>40204</v>
      </c>
      <c r="C287" s="20" t="s">
        <v>312</v>
      </c>
      <c r="D287" s="1" t="s">
        <v>407</v>
      </c>
      <c r="E287" s="1"/>
      <c r="F287" s="20" t="s">
        <v>727</v>
      </c>
      <c r="G287" s="22" t="s">
        <v>375</v>
      </c>
      <c r="H287" s="23">
        <v>9.8499999999999998E-4</v>
      </c>
      <c r="I287" s="22" t="s">
        <v>403</v>
      </c>
      <c r="J287" s="22" t="s">
        <v>403</v>
      </c>
      <c r="K287" s="22" t="s">
        <v>675</v>
      </c>
      <c r="L287" s="23">
        <v>1.98E-3</v>
      </c>
      <c r="M287" s="22" t="s">
        <v>81</v>
      </c>
      <c r="N287" s="22" t="s">
        <v>81</v>
      </c>
      <c r="O287" s="23">
        <v>1.2999999999999999E-2</v>
      </c>
      <c r="P287" s="27">
        <v>2.5000000000000001E-2</v>
      </c>
      <c r="Q287" s="22" t="s">
        <v>360</v>
      </c>
      <c r="R287" s="23">
        <v>1.06E-2</v>
      </c>
      <c r="S287" s="22" t="s">
        <v>73</v>
      </c>
      <c r="T287" s="23">
        <v>0.158</v>
      </c>
      <c r="U287" s="23">
        <v>0.25600000000000001</v>
      </c>
      <c r="V287" s="22" t="s">
        <v>377</v>
      </c>
      <c r="W287" s="22" t="s">
        <v>377</v>
      </c>
      <c r="X287" s="22" t="s">
        <v>378</v>
      </c>
      <c r="Y287" s="23">
        <v>2.9199999999999999E-3</v>
      </c>
      <c r="Z287" s="17" t="s">
        <v>379</v>
      </c>
      <c r="AA287" s="17" t="s">
        <v>380</v>
      </c>
      <c r="AB287" s="17" t="s">
        <v>381</v>
      </c>
      <c r="AC287" s="17" t="s">
        <v>382</v>
      </c>
      <c r="AD287" s="22">
        <v>0</v>
      </c>
      <c r="AE287" s="17"/>
      <c r="AF287" s="22" t="s">
        <v>383</v>
      </c>
      <c r="AG287" s="22" t="s">
        <v>74</v>
      </c>
      <c r="AH287" s="22" t="s">
        <v>75</v>
      </c>
      <c r="AI287" s="23">
        <v>0.24865999999999999</v>
      </c>
      <c r="AJ287" s="23">
        <v>8.0099999999999995E-4</v>
      </c>
      <c r="AK287" s="23">
        <v>4.8900000000000002E-3</v>
      </c>
      <c r="AL287" s="23">
        <v>0</v>
      </c>
      <c r="AM287" s="23">
        <v>0</v>
      </c>
      <c r="AN287" s="23">
        <v>1.4760000000000001E-3</v>
      </c>
      <c r="AO287" s="23">
        <v>6.0200000000000002E-3</v>
      </c>
      <c r="AP287" s="26">
        <v>0.6</v>
      </c>
      <c r="AQ287" s="22" t="s">
        <v>394</v>
      </c>
      <c r="AR287" s="22">
        <v>1.6E-2</v>
      </c>
      <c r="AS287" s="22" t="s">
        <v>367</v>
      </c>
      <c r="AT287" s="17"/>
      <c r="AU287" s="23">
        <v>0</v>
      </c>
      <c r="AV287" s="23">
        <v>0</v>
      </c>
      <c r="AW287" s="22" t="s">
        <v>679</v>
      </c>
      <c r="AX287" s="22" t="s">
        <v>679</v>
      </c>
      <c r="AY287" s="23">
        <v>9.4533000000000006E-2</v>
      </c>
      <c r="AZ287" s="23">
        <v>0.25700000000000001</v>
      </c>
      <c r="BA287" s="22" t="s">
        <v>360</v>
      </c>
      <c r="BB287" s="33">
        <v>52.72</v>
      </c>
      <c r="BC287" s="23">
        <v>1.7279999999999999E-3</v>
      </c>
      <c r="BD287" s="23">
        <v>5.94E-3</v>
      </c>
      <c r="BE287" s="23">
        <v>0.15506700000000001</v>
      </c>
      <c r="BF287" s="23">
        <v>0.41499999999999998</v>
      </c>
      <c r="BG287" s="23">
        <v>2.2200000000000001E-2</v>
      </c>
      <c r="BH287" s="23">
        <v>0.224</v>
      </c>
      <c r="BI287" s="22" t="s">
        <v>384</v>
      </c>
      <c r="BJ287" s="22" t="s">
        <v>385</v>
      </c>
      <c r="BK287" s="22" t="s">
        <v>386</v>
      </c>
      <c r="BL287" s="22" t="s">
        <v>386</v>
      </c>
      <c r="BM287" s="17" t="s">
        <v>387</v>
      </c>
      <c r="BN287" s="22" t="s">
        <v>387</v>
      </c>
      <c r="BO287" s="22" t="s">
        <v>162</v>
      </c>
      <c r="BP287" s="22" t="s">
        <v>396</v>
      </c>
      <c r="BQ287" s="22" t="s">
        <v>113</v>
      </c>
      <c r="BR287" s="22" t="s">
        <v>397</v>
      </c>
      <c r="BS287" s="23">
        <v>5.1500000000000005E-4</v>
      </c>
      <c r="BT287" s="23">
        <v>3.1800000000000001E-3</v>
      </c>
      <c r="BU287" s="22" t="s">
        <v>76</v>
      </c>
      <c r="BV287" s="22" t="s">
        <v>77</v>
      </c>
      <c r="BW287" s="17" t="s">
        <v>286</v>
      </c>
      <c r="BX287" s="22" t="s">
        <v>286</v>
      </c>
      <c r="BY287" s="23">
        <v>0</v>
      </c>
      <c r="BZ287" s="22" t="s">
        <v>78</v>
      </c>
      <c r="CA287" s="22" t="s">
        <v>389</v>
      </c>
      <c r="CB287" s="22" t="s">
        <v>390</v>
      </c>
      <c r="CC287" s="17"/>
      <c r="CD287" s="22" t="s">
        <v>391</v>
      </c>
      <c r="CE287" s="22" t="s">
        <v>391</v>
      </c>
      <c r="CF287" s="22" t="s">
        <v>162</v>
      </c>
      <c r="CG287" s="22" t="s">
        <v>69</v>
      </c>
      <c r="CH287" s="22" t="s">
        <v>69</v>
      </c>
      <c r="CI287" s="28">
        <v>1.3999999999999999E-4</v>
      </c>
      <c r="CJ287" s="23">
        <v>5.9400000000000002E-4</v>
      </c>
      <c r="CK287" s="23">
        <v>6.7500000000000004E-4</v>
      </c>
      <c r="CL287" s="22" t="s">
        <v>387</v>
      </c>
      <c r="CM287" s="22" t="s">
        <v>387</v>
      </c>
      <c r="CN287" s="22" t="s">
        <v>391</v>
      </c>
      <c r="CO287" s="22" t="s">
        <v>391</v>
      </c>
      <c r="CP287" s="17" t="s">
        <v>392</v>
      </c>
      <c r="CQ287" s="22" t="s">
        <v>392</v>
      </c>
      <c r="CR287" s="22" t="s">
        <v>112</v>
      </c>
      <c r="CS287" s="22" t="s">
        <v>112</v>
      </c>
      <c r="CT287" s="22" t="s">
        <v>393</v>
      </c>
      <c r="CU287" s="22" t="s">
        <v>393</v>
      </c>
      <c r="CV287" s="17"/>
      <c r="CW287" s="17" t="s">
        <v>111</v>
      </c>
      <c r="CX287" s="17" t="s">
        <v>111</v>
      </c>
      <c r="CY287" s="17" t="s">
        <v>394</v>
      </c>
      <c r="CZ287" s="17" t="s">
        <v>394</v>
      </c>
      <c r="DA287" s="22" t="s">
        <v>677</v>
      </c>
      <c r="DB287" s="22" t="s">
        <v>683</v>
      </c>
      <c r="DC287" s="22" t="s">
        <v>683</v>
      </c>
      <c r="DD287" s="17"/>
      <c r="DE287" s="31" t="s">
        <v>750</v>
      </c>
    </row>
    <row r="288" spans="1:109" s="11" customFormat="1" x14ac:dyDescent="0.25">
      <c r="A288" s="2">
        <f t="shared" si="4"/>
        <v>283</v>
      </c>
      <c r="B288" s="39">
        <v>40206</v>
      </c>
      <c r="C288" s="20" t="s">
        <v>687</v>
      </c>
      <c r="D288" s="1" t="s">
        <v>407</v>
      </c>
      <c r="E288" s="1"/>
      <c r="F288" s="20" t="s">
        <v>728</v>
      </c>
      <c r="G288" s="22" t="s">
        <v>375</v>
      </c>
      <c r="H288" s="22" t="s">
        <v>375</v>
      </c>
      <c r="I288" s="23">
        <v>1.42E-3</v>
      </c>
      <c r="J288" s="23">
        <v>8.0599999999999995E-3</v>
      </c>
      <c r="K288" s="22" t="s">
        <v>675</v>
      </c>
      <c r="L288" s="23">
        <v>1.74E-3</v>
      </c>
      <c r="M288" s="22" t="s">
        <v>81</v>
      </c>
      <c r="N288" s="22" t="s">
        <v>81</v>
      </c>
      <c r="O288" s="23">
        <v>1.37E-2</v>
      </c>
      <c r="P288" s="17"/>
      <c r="Q288" s="22" t="s">
        <v>360</v>
      </c>
      <c r="R288" s="23">
        <v>1.3100000000000001E-2</v>
      </c>
      <c r="S288" s="22" t="s">
        <v>73</v>
      </c>
      <c r="T288" s="22" t="s">
        <v>677</v>
      </c>
      <c r="U288" s="22" t="s">
        <v>677</v>
      </c>
      <c r="V288" s="22" t="s">
        <v>377</v>
      </c>
      <c r="W288" s="22" t="s">
        <v>377</v>
      </c>
      <c r="X288" s="22" t="s">
        <v>378</v>
      </c>
      <c r="Y288" s="22" t="s">
        <v>378</v>
      </c>
      <c r="Z288" s="17" t="s">
        <v>379</v>
      </c>
      <c r="AA288" s="17" t="s">
        <v>380</v>
      </c>
      <c r="AB288" s="17" t="s">
        <v>381</v>
      </c>
      <c r="AC288" s="17" t="s">
        <v>382</v>
      </c>
      <c r="AD288" s="22">
        <v>0</v>
      </c>
      <c r="AE288" s="23">
        <v>0</v>
      </c>
      <c r="AF288" s="22" t="s">
        <v>383</v>
      </c>
      <c r="AG288" s="22" t="s">
        <v>74</v>
      </c>
      <c r="AH288" s="22" t="s">
        <v>75</v>
      </c>
      <c r="AI288" s="23">
        <v>7.6187000000000005E-2</v>
      </c>
      <c r="AJ288" s="23">
        <v>6.3400000000000001E-4</v>
      </c>
      <c r="AK288" s="23">
        <v>4.3899999999999998E-3</v>
      </c>
      <c r="AL288" s="23">
        <v>0</v>
      </c>
      <c r="AM288" s="23">
        <v>0</v>
      </c>
      <c r="AN288" s="23">
        <v>1.145E-3</v>
      </c>
      <c r="AO288" s="23">
        <v>3.48E-3</v>
      </c>
      <c r="AP288" s="21"/>
      <c r="AQ288" s="22" t="s">
        <v>394</v>
      </c>
      <c r="AR288" s="17"/>
      <c r="AS288" s="22" t="s">
        <v>367</v>
      </c>
      <c r="AT288" s="17"/>
      <c r="AU288" s="23">
        <v>0</v>
      </c>
      <c r="AV288" s="23">
        <v>0</v>
      </c>
      <c r="AW288" s="22" t="s">
        <v>679</v>
      </c>
      <c r="AX288" s="22" t="s">
        <v>679</v>
      </c>
      <c r="AY288" s="23">
        <v>8.4782999999999997E-2</v>
      </c>
      <c r="AZ288" s="23">
        <v>0.187</v>
      </c>
      <c r="BA288" s="22" t="s">
        <v>360</v>
      </c>
      <c r="BB288" s="17"/>
      <c r="BC288" s="23">
        <v>1.9189999999999999E-3</v>
      </c>
      <c r="BD288" s="23">
        <v>8.7799999999999996E-3</v>
      </c>
      <c r="BE288" s="23">
        <v>0.22850000000000001</v>
      </c>
      <c r="BF288" s="23">
        <v>0.39100000000000001</v>
      </c>
      <c r="BG288" s="22" t="s">
        <v>680</v>
      </c>
      <c r="BH288" s="23">
        <v>1.01E-2</v>
      </c>
      <c r="BI288" s="22" t="s">
        <v>384</v>
      </c>
      <c r="BJ288" s="22" t="s">
        <v>385</v>
      </c>
      <c r="BK288" s="22" t="s">
        <v>386</v>
      </c>
      <c r="BL288" s="22" t="s">
        <v>386</v>
      </c>
      <c r="BM288" s="17" t="s">
        <v>387</v>
      </c>
      <c r="BN288" s="22" t="s">
        <v>387</v>
      </c>
      <c r="BO288" s="17"/>
      <c r="BP288" s="22" t="s">
        <v>396</v>
      </c>
      <c r="BQ288" s="22" t="s">
        <v>113</v>
      </c>
      <c r="BR288" s="22" t="s">
        <v>397</v>
      </c>
      <c r="BS288" s="22" t="s">
        <v>681</v>
      </c>
      <c r="BT288" s="22" t="s">
        <v>681</v>
      </c>
      <c r="BU288" s="22" t="s">
        <v>76</v>
      </c>
      <c r="BV288" s="22" t="s">
        <v>77</v>
      </c>
      <c r="BW288" s="17" t="s">
        <v>286</v>
      </c>
      <c r="BX288" s="22" t="s">
        <v>286</v>
      </c>
      <c r="BY288" s="23">
        <v>0</v>
      </c>
      <c r="BZ288" s="22" t="s">
        <v>78</v>
      </c>
      <c r="CA288" s="22" t="s">
        <v>389</v>
      </c>
      <c r="CB288" s="22" t="s">
        <v>390</v>
      </c>
      <c r="CC288" s="17"/>
      <c r="CD288" s="22" t="s">
        <v>391</v>
      </c>
      <c r="CE288" s="22" t="s">
        <v>391</v>
      </c>
      <c r="CF288" s="17"/>
      <c r="CG288" s="22" t="s">
        <v>69</v>
      </c>
      <c r="CH288" s="22" t="s">
        <v>69</v>
      </c>
      <c r="CI288" s="17"/>
      <c r="CJ288" s="23">
        <v>6.0800000000000003E-4</v>
      </c>
      <c r="CK288" s="23">
        <v>7.3200000000000001E-4</v>
      </c>
      <c r="CL288" s="22" t="s">
        <v>387</v>
      </c>
      <c r="CM288" s="22" t="s">
        <v>387</v>
      </c>
      <c r="CN288" s="22" t="s">
        <v>391</v>
      </c>
      <c r="CO288" s="23">
        <v>1.1199999999999999E-3</v>
      </c>
      <c r="CP288" s="17" t="s">
        <v>392</v>
      </c>
      <c r="CQ288" s="22" t="s">
        <v>392</v>
      </c>
      <c r="CR288" s="22" t="s">
        <v>112</v>
      </c>
      <c r="CS288" s="22" t="s">
        <v>112</v>
      </c>
      <c r="CT288" s="22" t="s">
        <v>393</v>
      </c>
      <c r="CU288" s="22" t="s">
        <v>393</v>
      </c>
      <c r="CV288" s="17"/>
      <c r="CW288" s="17" t="s">
        <v>111</v>
      </c>
      <c r="CX288" s="17" t="s">
        <v>111</v>
      </c>
      <c r="CY288" s="17" t="s">
        <v>394</v>
      </c>
      <c r="CZ288" s="17" t="s">
        <v>394</v>
      </c>
      <c r="DA288" s="17"/>
      <c r="DB288" s="22" t="s">
        <v>683</v>
      </c>
      <c r="DC288" s="22" t="s">
        <v>683</v>
      </c>
      <c r="DD288" s="17"/>
      <c r="DE288" s="25" t="s">
        <v>751</v>
      </c>
    </row>
    <row r="289" spans="1:109" s="11" customFormat="1" x14ac:dyDescent="0.25">
      <c r="A289" s="2">
        <f t="shared" si="4"/>
        <v>284</v>
      </c>
      <c r="B289" s="39">
        <v>40209</v>
      </c>
      <c r="C289" s="20" t="s">
        <v>313</v>
      </c>
      <c r="D289" s="1" t="s">
        <v>407</v>
      </c>
      <c r="E289" s="1"/>
      <c r="F289" s="20" t="s">
        <v>729</v>
      </c>
      <c r="G289" s="22" t="s">
        <v>375</v>
      </c>
      <c r="H289" s="22" t="s">
        <v>375</v>
      </c>
      <c r="I289" s="22" t="s">
        <v>403</v>
      </c>
      <c r="J289" s="23">
        <v>1.31E-3</v>
      </c>
      <c r="K289" s="17"/>
      <c r="L289" s="17"/>
      <c r="M289" s="22" t="s">
        <v>81</v>
      </c>
      <c r="N289" s="22" t="s">
        <v>81</v>
      </c>
      <c r="O289" s="17"/>
      <c r="P289" s="17"/>
      <c r="Q289" s="23">
        <v>1.0200000000000001E-2</v>
      </c>
      <c r="R289" s="23">
        <v>3.0200000000000001E-2</v>
      </c>
      <c r="S289" s="22" t="s">
        <v>73</v>
      </c>
      <c r="T289" s="17"/>
      <c r="U289" s="17"/>
      <c r="V289" s="17"/>
      <c r="W289" s="17"/>
      <c r="X289" s="17"/>
      <c r="Y289" s="17"/>
      <c r="Z289" s="17" t="s">
        <v>379</v>
      </c>
      <c r="AA289" s="17" t="s">
        <v>380</v>
      </c>
      <c r="AB289" s="17" t="s">
        <v>381</v>
      </c>
      <c r="AC289" s="17" t="s">
        <v>382</v>
      </c>
      <c r="AD289" s="22">
        <v>0</v>
      </c>
      <c r="AE289" s="17"/>
      <c r="AF289" s="22" t="s">
        <v>383</v>
      </c>
      <c r="AG289" s="22" t="s">
        <v>74</v>
      </c>
      <c r="AH289" s="22" t="s">
        <v>75</v>
      </c>
      <c r="AI289" s="17"/>
      <c r="AJ289" s="17"/>
      <c r="AK289" s="17"/>
      <c r="AL289" s="17"/>
      <c r="AM289" s="17"/>
      <c r="AN289" s="22" t="s">
        <v>678</v>
      </c>
      <c r="AO289" s="23">
        <v>2.8500000000000001E-3</v>
      </c>
      <c r="AP289" s="17"/>
      <c r="AQ289" s="22" t="s">
        <v>394</v>
      </c>
      <c r="AR289" s="17"/>
      <c r="AS289" s="22" t="s">
        <v>367</v>
      </c>
      <c r="AT289" s="17"/>
      <c r="AU289" s="23">
        <v>0</v>
      </c>
      <c r="AV289" s="23">
        <v>0</v>
      </c>
      <c r="AW289" s="17"/>
      <c r="AX289" s="17"/>
      <c r="AY289" s="23">
        <v>5.2817000000000003E-2</v>
      </c>
      <c r="AZ289" s="23">
        <v>7.8799999999999995E-2</v>
      </c>
      <c r="BA289" s="22" t="s">
        <v>360</v>
      </c>
      <c r="BB289" s="21"/>
      <c r="BC289" s="23">
        <v>9.0799999999999995E-4</v>
      </c>
      <c r="BD289" s="23">
        <v>2.64E-3</v>
      </c>
      <c r="BE289" s="23">
        <v>0.19089999999999999</v>
      </c>
      <c r="BF289" s="23">
        <v>0.36699999999999999</v>
      </c>
      <c r="BG289" s="17"/>
      <c r="BH289" s="17"/>
      <c r="BI289" s="17"/>
      <c r="BJ289" s="22" t="s">
        <v>385</v>
      </c>
      <c r="BK289" s="17"/>
      <c r="BL289" s="17"/>
      <c r="BM289" s="17" t="s">
        <v>387</v>
      </c>
      <c r="BN289" s="22" t="s">
        <v>387</v>
      </c>
      <c r="BO289" s="17"/>
      <c r="BP289" s="22" t="s">
        <v>396</v>
      </c>
      <c r="BQ289" s="23">
        <v>6.0099999999999997E-4</v>
      </c>
      <c r="BR289" s="22" t="s">
        <v>397</v>
      </c>
      <c r="BS289" s="17"/>
      <c r="BT289" s="17"/>
      <c r="BU289" s="22" t="s">
        <v>76</v>
      </c>
      <c r="BV289" s="22" t="s">
        <v>77</v>
      </c>
      <c r="BW289" s="17"/>
      <c r="BX289" s="17"/>
      <c r="BY289" s="23">
        <v>0</v>
      </c>
      <c r="BZ289" s="22" t="s">
        <v>78</v>
      </c>
      <c r="CA289" s="17"/>
      <c r="CB289" s="17"/>
      <c r="CC289" s="17"/>
      <c r="CD289" s="17"/>
      <c r="CE289" s="17"/>
      <c r="CF289" s="17"/>
      <c r="CG289" s="17"/>
      <c r="CH289" s="17"/>
      <c r="CI289" s="17"/>
      <c r="CJ289" s="17"/>
      <c r="CK289" s="17"/>
      <c r="CL289" s="17"/>
      <c r="CM289" s="17"/>
      <c r="CN289" s="17"/>
      <c r="CO289" s="17"/>
      <c r="CP289" s="17"/>
      <c r="CQ289" s="17"/>
      <c r="CR289" s="17"/>
      <c r="CS289" s="17"/>
      <c r="CT289" s="17"/>
      <c r="CU289" s="17"/>
      <c r="CV289" s="17"/>
      <c r="CW289" s="17"/>
      <c r="CX289" s="17"/>
      <c r="CY289" s="17"/>
      <c r="CZ289" s="17"/>
      <c r="DA289" s="17"/>
      <c r="DB289" s="17"/>
      <c r="DC289" s="17"/>
      <c r="DD289" s="17"/>
      <c r="DE289" s="25" t="s">
        <v>751</v>
      </c>
    </row>
    <row r="290" spans="1:109" s="11" customFormat="1" x14ac:dyDescent="0.25">
      <c r="A290" s="2">
        <f t="shared" si="4"/>
        <v>285</v>
      </c>
      <c r="B290" s="20" t="s">
        <v>401</v>
      </c>
      <c r="C290" s="20" t="s">
        <v>314</v>
      </c>
      <c r="D290" s="1" t="s">
        <v>407</v>
      </c>
      <c r="E290" s="1"/>
      <c r="F290" s="20" t="s">
        <v>730</v>
      </c>
      <c r="G290" s="22" t="s">
        <v>375</v>
      </c>
      <c r="H290" s="22" t="s">
        <v>375</v>
      </c>
      <c r="I290" s="22" t="s">
        <v>403</v>
      </c>
      <c r="J290" s="23">
        <v>1.25E-3</v>
      </c>
      <c r="K290" s="22" t="s">
        <v>675</v>
      </c>
      <c r="L290" s="23">
        <v>3.7100000000000002E-3</v>
      </c>
      <c r="M290" s="22" t="s">
        <v>81</v>
      </c>
      <c r="N290" s="22" t="s">
        <v>81</v>
      </c>
      <c r="O290" s="23">
        <v>2.3199999999999998E-2</v>
      </c>
      <c r="P290" s="17"/>
      <c r="Q290" s="22" t="s">
        <v>360</v>
      </c>
      <c r="R290" s="23">
        <v>1.6299999999999999E-2</v>
      </c>
      <c r="S290" s="22" t="s">
        <v>73</v>
      </c>
      <c r="T290" s="23">
        <v>0.11799999999999999</v>
      </c>
      <c r="U290" s="23">
        <v>0.30399999999999999</v>
      </c>
      <c r="V290" s="22" t="s">
        <v>377</v>
      </c>
      <c r="W290" s="22" t="s">
        <v>377</v>
      </c>
      <c r="X290" s="22" t="s">
        <v>378</v>
      </c>
      <c r="Y290" s="22" t="s">
        <v>378</v>
      </c>
      <c r="Z290" s="17" t="s">
        <v>379</v>
      </c>
      <c r="AA290" s="17" t="s">
        <v>380</v>
      </c>
      <c r="AB290" s="17" t="s">
        <v>381</v>
      </c>
      <c r="AC290" s="17" t="s">
        <v>382</v>
      </c>
      <c r="AD290" s="22">
        <v>0</v>
      </c>
      <c r="AE290" s="17"/>
      <c r="AF290" s="22" t="s">
        <v>383</v>
      </c>
      <c r="AG290" s="22" t="s">
        <v>74</v>
      </c>
      <c r="AH290" s="22" t="s">
        <v>75</v>
      </c>
      <c r="AI290" s="23">
        <v>0.26327400000000001</v>
      </c>
      <c r="AJ290" s="23">
        <v>1.856E-3</v>
      </c>
      <c r="AK290" s="23">
        <v>5.6299999999999996E-3</v>
      </c>
      <c r="AL290" s="23">
        <v>0</v>
      </c>
      <c r="AM290" s="23">
        <v>0</v>
      </c>
      <c r="AN290" s="22" t="s">
        <v>678</v>
      </c>
      <c r="AO290" s="23">
        <v>2.32E-3</v>
      </c>
      <c r="AP290" s="21"/>
      <c r="AQ290" s="22" t="s">
        <v>394</v>
      </c>
      <c r="AR290" s="17"/>
      <c r="AS290" s="22" t="s">
        <v>367</v>
      </c>
      <c r="AT290" s="17"/>
      <c r="AU290" s="23">
        <v>0</v>
      </c>
      <c r="AV290" s="23">
        <v>0</v>
      </c>
      <c r="AW290" s="22" t="s">
        <v>679</v>
      </c>
      <c r="AX290" s="22" t="s">
        <v>679</v>
      </c>
      <c r="AY290" s="23">
        <v>7.0900000000000005E-2</v>
      </c>
      <c r="AZ290" s="23">
        <v>0.20300000000000001</v>
      </c>
      <c r="BA290" s="22" t="s">
        <v>360</v>
      </c>
      <c r="BB290" s="17"/>
      <c r="BC290" s="23">
        <v>2.307E-3</v>
      </c>
      <c r="BD290" s="23">
        <v>7.1199999999999996E-3</v>
      </c>
      <c r="BE290" s="23">
        <v>9.8250000000000004E-2</v>
      </c>
      <c r="BF290" s="23">
        <v>0.188</v>
      </c>
      <c r="BG290" s="23">
        <v>5.0990000000000002E-3</v>
      </c>
      <c r="BH290" s="23">
        <v>2.7099999999999999E-2</v>
      </c>
      <c r="BI290" s="22" t="s">
        <v>384</v>
      </c>
      <c r="BJ290" s="22" t="s">
        <v>385</v>
      </c>
      <c r="BK290" s="22" t="s">
        <v>386</v>
      </c>
      <c r="BL290" s="22" t="s">
        <v>386</v>
      </c>
      <c r="BM290" s="17" t="s">
        <v>387</v>
      </c>
      <c r="BN290" s="22" t="s">
        <v>387</v>
      </c>
      <c r="BO290" s="17"/>
      <c r="BP290" s="22" t="s">
        <v>396</v>
      </c>
      <c r="BQ290" s="22" t="s">
        <v>113</v>
      </c>
      <c r="BR290" s="22" t="s">
        <v>397</v>
      </c>
      <c r="BS290" s="23">
        <v>2.72E-4</v>
      </c>
      <c r="BT290" s="23">
        <v>1.31E-3</v>
      </c>
      <c r="BU290" s="22" t="s">
        <v>76</v>
      </c>
      <c r="BV290" s="22" t="s">
        <v>77</v>
      </c>
      <c r="BW290" s="17" t="s">
        <v>286</v>
      </c>
      <c r="BX290" s="22" t="s">
        <v>286</v>
      </c>
      <c r="BY290" s="23">
        <v>0</v>
      </c>
      <c r="BZ290" s="22" t="s">
        <v>78</v>
      </c>
      <c r="CA290" s="22" t="s">
        <v>389</v>
      </c>
      <c r="CB290" s="22" t="s">
        <v>390</v>
      </c>
      <c r="CC290" s="17"/>
      <c r="CD290" s="22" t="s">
        <v>391</v>
      </c>
      <c r="CE290" s="22" t="s">
        <v>391</v>
      </c>
      <c r="CF290" s="17"/>
      <c r="CG290" s="22" t="s">
        <v>69</v>
      </c>
      <c r="CH290" s="22" t="s">
        <v>69</v>
      </c>
      <c r="CI290" s="17"/>
      <c r="CJ290" s="22" t="s">
        <v>391</v>
      </c>
      <c r="CK290" s="22" t="s">
        <v>391</v>
      </c>
      <c r="CL290" s="22" t="s">
        <v>387</v>
      </c>
      <c r="CM290" s="22" t="s">
        <v>387</v>
      </c>
      <c r="CN290" s="22" t="s">
        <v>391</v>
      </c>
      <c r="CO290" s="22" t="s">
        <v>391</v>
      </c>
      <c r="CP290" s="17" t="s">
        <v>392</v>
      </c>
      <c r="CQ290" s="22" t="s">
        <v>392</v>
      </c>
      <c r="CR290" s="22" t="s">
        <v>112</v>
      </c>
      <c r="CS290" s="22" t="s">
        <v>112</v>
      </c>
      <c r="CT290" s="22" t="s">
        <v>393</v>
      </c>
      <c r="CU290" s="22" t="s">
        <v>393</v>
      </c>
      <c r="CV290" s="17"/>
      <c r="CW290" s="17" t="s">
        <v>111</v>
      </c>
      <c r="CX290" s="17" t="s">
        <v>111</v>
      </c>
      <c r="CY290" s="17" t="s">
        <v>394</v>
      </c>
      <c r="CZ290" s="17" t="s">
        <v>394</v>
      </c>
      <c r="DA290" s="17"/>
      <c r="DB290" s="22" t="s">
        <v>683</v>
      </c>
      <c r="DC290" s="22" t="s">
        <v>683</v>
      </c>
      <c r="DD290" s="17"/>
      <c r="DE290" s="25" t="s">
        <v>751</v>
      </c>
    </row>
    <row r="291" spans="1:109" s="11" customFormat="1" x14ac:dyDescent="0.25">
      <c r="A291" s="2">
        <f t="shared" si="4"/>
        <v>286</v>
      </c>
      <c r="B291" s="39">
        <v>40219</v>
      </c>
      <c r="C291" s="20" t="s">
        <v>355</v>
      </c>
      <c r="D291" s="1" t="s">
        <v>407</v>
      </c>
      <c r="E291" s="1"/>
      <c r="F291" s="20" t="s">
        <v>731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21"/>
      <c r="Q291" s="22" t="s">
        <v>139</v>
      </c>
      <c r="R291" s="22" t="s">
        <v>139</v>
      </c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22" t="s">
        <v>364</v>
      </c>
      <c r="AZ291" s="22" t="s">
        <v>364</v>
      </c>
      <c r="BA291" s="22" t="s">
        <v>395</v>
      </c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17"/>
      <c r="BY291" s="17"/>
      <c r="BZ291" s="17"/>
      <c r="CA291" s="17"/>
      <c r="CB291" s="17"/>
      <c r="CC291" s="17"/>
      <c r="CD291" s="17"/>
      <c r="CE291" s="17"/>
      <c r="CF291" s="17"/>
      <c r="CG291" s="17"/>
      <c r="CH291" s="17"/>
      <c r="CI291" s="17"/>
      <c r="CJ291" s="17"/>
      <c r="CK291" s="17"/>
      <c r="CL291" s="17"/>
      <c r="CM291" s="17"/>
      <c r="CN291" s="17"/>
      <c r="CO291" s="17"/>
      <c r="CP291" s="17"/>
      <c r="CQ291" s="17"/>
      <c r="CR291" s="17"/>
      <c r="CS291" s="17"/>
      <c r="CT291" s="17"/>
      <c r="CU291" s="17"/>
      <c r="CV291" s="17"/>
      <c r="CW291" s="17"/>
      <c r="CX291" s="17"/>
      <c r="CY291" s="17"/>
      <c r="CZ291" s="17"/>
      <c r="DA291" s="17"/>
      <c r="DB291" s="17"/>
      <c r="DC291" s="17"/>
      <c r="DD291" s="17"/>
      <c r="DE291" s="25" t="s">
        <v>751</v>
      </c>
    </row>
    <row r="292" spans="1:109" s="11" customFormat="1" x14ac:dyDescent="0.25">
      <c r="A292" s="2">
        <f t="shared" si="4"/>
        <v>287</v>
      </c>
      <c r="B292" s="39">
        <v>40221</v>
      </c>
      <c r="C292" s="20" t="s">
        <v>315</v>
      </c>
      <c r="D292" s="1" t="s">
        <v>407</v>
      </c>
      <c r="E292" s="1"/>
      <c r="F292" s="20" t="s">
        <v>732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22" t="s">
        <v>80</v>
      </c>
      <c r="AO292" s="22" t="s">
        <v>80</v>
      </c>
      <c r="AP292" s="21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17"/>
      <c r="BY292" s="17"/>
      <c r="BZ292" s="17"/>
      <c r="CA292" s="17"/>
      <c r="CB292" s="17"/>
      <c r="CC292" s="17"/>
      <c r="CD292" s="17"/>
      <c r="CE292" s="17"/>
      <c r="CF292" s="17"/>
      <c r="CG292" s="17"/>
      <c r="CH292" s="17"/>
      <c r="CI292" s="17"/>
      <c r="CJ292" s="17"/>
      <c r="CK292" s="17"/>
      <c r="CL292" s="17"/>
      <c r="CM292" s="17"/>
      <c r="CN292" s="17"/>
      <c r="CO292" s="17"/>
      <c r="CP292" s="17"/>
      <c r="CQ292" s="17"/>
      <c r="CR292" s="17"/>
      <c r="CS292" s="17"/>
      <c r="CT292" s="17"/>
      <c r="CU292" s="17"/>
      <c r="CV292" s="17"/>
      <c r="CW292" s="17"/>
      <c r="CX292" s="17"/>
      <c r="CY292" s="17"/>
      <c r="CZ292" s="17"/>
      <c r="DA292" s="17"/>
      <c r="DB292" s="17"/>
      <c r="DC292" s="17"/>
      <c r="DD292" s="17"/>
      <c r="DE292" s="25" t="s">
        <v>751</v>
      </c>
    </row>
    <row r="293" spans="1:109" s="11" customFormat="1" x14ac:dyDescent="0.25">
      <c r="A293" s="2">
        <f t="shared" si="4"/>
        <v>288</v>
      </c>
      <c r="B293" s="39">
        <v>40311</v>
      </c>
      <c r="C293" s="20" t="s">
        <v>688</v>
      </c>
      <c r="D293" s="1" t="s">
        <v>407</v>
      </c>
      <c r="E293" s="1"/>
      <c r="F293" s="20" t="s">
        <v>733</v>
      </c>
      <c r="G293" s="23">
        <v>3.7429999999999998E-3</v>
      </c>
      <c r="H293" s="23">
        <v>3.4099999999999998E-2</v>
      </c>
      <c r="I293" s="23">
        <v>2.3960000000000001E-3</v>
      </c>
      <c r="J293" s="23">
        <v>2.0799999999999999E-2</v>
      </c>
      <c r="K293" s="22" t="s">
        <v>675</v>
      </c>
      <c r="L293" s="23">
        <v>1.7600000000000001E-3</v>
      </c>
      <c r="M293" s="22" t="s">
        <v>81</v>
      </c>
      <c r="N293" s="22" t="s">
        <v>81</v>
      </c>
      <c r="O293" s="23">
        <v>0.10100000000000001</v>
      </c>
      <c r="P293" s="22">
        <v>0.01</v>
      </c>
      <c r="Q293" s="22" t="s">
        <v>360</v>
      </c>
      <c r="R293" s="22" t="s">
        <v>360</v>
      </c>
      <c r="S293" s="22" t="s">
        <v>73</v>
      </c>
      <c r="T293" s="22" t="s">
        <v>677</v>
      </c>
      <c r="U293" s="22" t="s">
        <v>677</v>
      </c>
      <c r="V293" s="22" t="s">
        <v>377</v>
      </c>
      <c r="W293" s="22" t="s">
        <v>377</v>
      </c>
      <c r="X293" s="22" t="s">
        <v>378</v>
      </c>
      <c r="Y293" s="23">
        <v>4.4900000000000001E-3</v>
      </c>
      <c r="Z293" s="17" t="s">
        <v>379</v>
      </c>
      <c r="AA293" s="17" t="s">
        <v>380</v>
      </c>
      <c r="AB293" s="17" t="s">
        <v>381</v>
      </c>
      <c r="AC293" s="17" t="s">
        <v>382</v>
      </c>
      <c r="AD293" s="22">
        <v>0</v>
      </c>
      <c r="AE293" s="17"/>
      <c r="AF293" s="22" t="s">
        <v>383</v>
      </c>
      <c r="AG293" s="22" t="s">
        <v>74</v>
      </c>
      <c r="AH293" s="22" t="s">
        <v>75</v>
      </c>
      <c r="AI293" s="23">
        <v>0.598159</v>
      </c>
      <c r="AJ293" s="23">
        <v>7.6199999999999998E-4</v>
      </c>
      <c r="AK293" s="23">
        <v>2.8700000000000002E-3</v>
      </c>
      <c r="AL293" s="23">
        <v>0</v>
      </c>
      <c r="AM293" s="23">
        <v>0</v>
      </c>
      <c r="AN293" s="23">
        <v>3.395E-3</v>
      </c>
      <c r="AO293" s="23">
        <v>1.3599999999999999E-2</v>
      </c>
      <c r="AP293" s="21"/>
      <c r="AQ293" s="22" t="s">
        <v>394</v>
      </c>
      <c r="AR293" s="22">
        <v>1.4E-2</v>
      </c>
      <c r="AS293" s="22" t="s">
        <v>367</v>
      </c>
      <c r="AT293" s="17"/>
      <c r="AU293" s="23">
        <v>0</v>
      </c>
      <c r="AV293" s="23">
        <v>0</v>
      </c>
      <c r="AW293" s="22" t="s">
        <v>679</v>
      </c>
      <c r="AX293" s="22" t="s">
        <v>679</v>
      </c>
      <c r="AY293" s="23">
        <v>7.0342000000000002E-2</v>
      </c>
      <c r="AZ293" s="23">
        <v>0.14899999999999999</v>
      </c>
      <c r="BA293" s="22" t="s">
        <v>360</v>
      </c>
      <c r="BB293" s="22">
        <v>0.75</v>
      </c>
      <c r="BC293" s="23">
        <v>5.2480000000000001E-3</v>
      </c>
      <c r="BD293" s="23">
        <v>1.32E-2</v>
      </c>
      <c r="BE293" s="23">
        <v>0.40441700000000003</v>
      </c>
      <c r="BF293" s="23">
        <v>0.61499999999999999</v>
      </c>
      <c r="BG293" s="23">
        <v>1.0066E-2</v>
      </c>
      <c r="BH293" s="23">
        <v>6.9000000000000006E-2</v>
      </c>
      <c r="BI293" s="22" t="s">
        <v>384</v>
      </c>
      <c r="BJ293" s="22" t="s">
        <v>385</v>
      </c>
      <c r="BK293" s="22" t="s">
        <v>386</v>
      </c>
      <c r="BL293" s="22" t="s">
        <v>386</v>
      </c>
      <c r="BM293" s="17" t="s">
        <v>387</v>
      </c>
      <c r="BN293" s="22" t="s">
        <v>387</v>
      </c>
      <c r="BO293" s="17"/>
      <c r="BP293" s="22" t="s">
        <v>396</v>
      </c>
      <c r="BQ293" s="22" t="s">
        <v>113</v>
      </c>
      <c r="BR293" s="22" t="s">
        <v>397</v>
      </c>
      <c r="BS293" s="23">
        <v>3.2600000000000001E-4</v>
      </c>
      <c r="BT293" s="23">
        <v>1.5299999999999999E-3</v>
      </c>
      <c r="BU293" s="22" t="s">
        <v>76</v>
      </c>
      <c r="BV293" s="22" t="s">
        <v>77</v>
      </c>
      <c r="BW293" s="17" t="s">
        <v>286</v>
      </c>
      <c r="BX293" s="22" t="s">
        <v>286</v>
      </c>
      <c r="BY293" s="23">
        <v>0</v>
      </c>
      <c r="BZ293" s="22" t="s">
        <v>78</v>
      </c>
      <c r="CA293" s="22" t="s">
        <v>389</v>
      </c>
      <c r="CB293" s="22" t="s">
        <v>390</v>
      </c>
      <c r="CC293" s="17"/>
      <c r="CD293" s="22" t="s">
        <v>391</v>
      </c>
      <c r="CE293" s="22" t="s">
        <v>391</v>
      </c>
      <c r="CF293" s="22" t="s">
        <v>162</v>
      </c>
      <c r="CG293" s="22" t="s">
        <v>69</v>
      </c>
      <c r="CH293" s="22" t="s">
        <v>69</v>
      </c>
      <c r="CI293" s="22">
        <v>4.0000000000000003E-5</v>
      </c>
      <c r="CJ293" s="22" t="s">
        <v>391</v>
      </c>
      <c r="CK293" s="22" t="s">
        <v>391</v>
      </c>
      <c r="CL293" s="22" t="s">
        <v>387</v>
      </c>
      <c r="CM293" s="22" t="s">
        <v>387</v>
      </c>
      <c r="CN293" s="22" t="s">
        <v>391</v>
      </c>
      <c r="CO293" s="22" t="s">
        <v>391</v>
      </c>
      <c r="CP293" s="17" t="s">
        <v>392</v>
      </c>
      <c r="CQ293" s="22" t="s">
        <v>392</v>
      </c>
      <c r="CR293" s="22" t="s">
        <v>112</v>
      </c>
      <c r="CS293" s="22" t="s">
        <v>112</v>
      </c>
      <c r="CT293" s="22" t="s">
        <v>393</v>
      </c>
      <c r="CU293" s="22" t="s">
        <v>393</v>
      </c>
      <c r="CV293" s="17"/>
      <c r="CW293" s="17" t="s">
        <v>111</v>
      </c>
      <c r="CX293" s="17" t="s">
        <v>111</v>
      </c>
      <c r="CY293" s="17" t="s">
        <v>394</v>
      </c>
      <c r="CZ293" s="17" t="s">
        <v>394</v>
      </c>
      <c r="DA293" s="22" t="s">
        <v>677</v>
      </c>
      <c r="DB293" s="22" t="s">
        <v>683</v>
      </c>
      <c r="DC293" s="22" t="s">
        <v>683</v>
      </c>
      <c r="DD293" s="17"/>
      <c r="DE293" s="25" t="s">
        <v>751</v>
      </c>
    </row>
    <row r="294" spans="1:109" s="11" customFormat="1" x14ac:dyDescent="0.25">
      <c r="A294" s="2">
        <f t="shared" si="4"/>
        <v>289</v>
      </c>
      <c r="B294" s="39">
        <v>40314</v>
      </c>
      <c r="C294" s="20" t="s">
        <v>316</v>
      </c>
      <c r="D294" s="1" t="s">
        <v>407</v>
      </c>
      <c r="E294" s="1"/>
      <c r="F294" s="20" t="s">
        <v>734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22" t="s">
        <v>80</v>
      </c>
      <c r="AO294" s="22" t="s">
        <v>80</v>
      </c>
      <c r="AP294" s="21"/>
      <c r="AQ294" s="17"/>
      <c r="AR294" s="17"/>
      <c r="AS294" s="17"/>
      <c r="AT294" s="17"/>
      <c r="AU294" s="17"/>
      <c r="AV294" s="17"/>
      <c r="AW294" s="17"/>
      <c r="AX294" s="17"/>
      <c r="AY294" s="22" t="s">
        <v>364</v>
      </c>
      <c r="AZ294" s="22" t="s">
        <v>364</v>
      </c>
      <c r="BA294" s="17"/>
      <c r="BB294" s="17"/>
      <c r="BC294" s="17"/>
      <c r="BD294" s="17"/>
      <c r="BE294" s="22" t="s">
        <v>365</v>
      </c>
      <c r="BF294" s="23">
        <v>2</v>
      </c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17"/>
      <c r="BY294" s="17"/>
      <c r="BZ294" s="17"/>
      <c r="CA294" s="17"/>
      <c r="CB294" s="17"/>
      <c r="CC294" s="17"/>
      <c r="CD294" s="17"/>
      <c r="CE294" s="17"/>
      <c r="CF294" s="17"/>
      <c r="CG294" s="17"/>
      <c r="CH294" s="17"/>
      <c r="CI294" s="17"/>
      <c r="CJ294" s="17"/>
      <c r="CK294" s="17"/>
      <c r="CL294" s="17"/>
      <c r="CM294" s="17"/>
      <c r="CN294" s="17"/>
      <c r="CO294" s="17"/>
      <c r="CP294" s="17"/>
      <c r="CQ294" s="17"/>
      <c r="CR294" s="17"/>
      <c r="CS294" s="17"/>
      <c r="CT294" s="17"/>
      <c r="CU294" s="17"/>
      <c r="CV294" s="17"/>
      <c r="CW294" s="17"/>
      <c r="CX294" s="17"/>
      <c r="CY294" s="17"/>
      <c r="CZ294" s="17"/>
      <c r="DA294" s="17"/>
      <c r="DB294" s="17"/>
      <c r="DC294" s="17"/>
      <c r="DD294" s="17"/>
      <c r="DE294" s="25" t="s">
        <v>751</v>
      </c>
    </row>
    <row r="295" spans="1:109" s="11" customFormat="1" x14ac:dyDescent="0.25">
      <c r="A295" s="2">
        <f t="shared" si="4"/>
        <v>290</v>
      </c>
      <c r="B295" s="39">
        <v>40317</v>
      </c>
      <c r="C295" s="20" t="s">
        <v>317</v>
      </c>
      <c r="D295" s="1" t="s">
        <v>407</v>
      </c>
      <c r="E295" s="1"/>
      <c r="F295" s="20" t="s">
        <v>735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22" t="s">
        <v>80</v>
      </c>
      <c r="AO295" s="22" t="s">
        <v>80</v>
      </c>
      <c r="AP295" s="21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7"/>
      <c r="BS295" s="17"/>
      <c r="BT295" s="17"/>
      <c r="BU295" s="17"/>
      <c r="BV295" s="17"/>
      <c r="BW295" s="17"/>
      <c r="BX295" s="17"/>
      <c r="BY295" s="17"/>
      <c r="BZ295" s="17"/>
      <c r="CA295" s="17"/>
      <c r="CB295" s="17"/>
      <c r="CC295" s="17"/>
      <c r="CD295" s="17"/>
      <c r="CE295" s="17"/>
      <c r="CF295" s="17"/>
      <c r="CG295" s="17"/>
      <c r="CH295" s="17"/>
      <c r="CI295" s="17"/>
      <c r="CJ295" s="17"/>
      <c r="CK295" s="17"/>
      <c r="CL295" s="17"/>
      <c r="CM295" s="17"/>
      <c r="CN295" s="17"/>
      <c r="CO295" s="17"/>
      <c r="CP295" s="17"/>
      <c r="CQ295" s="17"/>
      <c r="CR295" s="17"/>
      <c r="CS295" s="17"/>
      <c r="CT295" s="17"/>
      <c r="CU295" s="17"/>
      <c r="CV295" s="17"/>
      <c r="CW295" s="17"/>
      <c r="CX295" s="17"/>
      <c r="CY295" s="17"/>
      <c r="CZ295" s="17"/>
      <c r="DA295" s="17"/>
      <c r="DB295" s="17"/>
      <c r="DC295" s="17"/>
      <c r="DD295" s="17"/>
      <c r="DE295" s="25" t="s">
        <v>751</v>
      </c>
    </row>
    <row r="296" spans="1:109" s="11" customFormat="1" x14ac:dyDescent="0.25">
      <c r="A296" s="2">
        <f t="shared" si="4"/>
        <v>291</v>
      </c>
      <c r="B296" s="39">
        <v>40319</v>
      </c>
      <c r="C296" s="20" t="s">
        <v>689</v>
      </c>
      <c r="D296" s="1" t="s">
        <v>407</v>
      </c>
      <c r="E296" s="1"/>
      <c r="F296" s="20" t="s">
        <v>735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21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7"/>
      <c r="BS296" s="17"/>
      <c r="BT296" s="17"/>
      <c r="BU296" s="17"/>
      <c r="BV296" s="17"/>
      <c r="BW296" s="17"/>
      <c r="BX296" s="17"/>
      <c r="BY296" s="17"/>
      <c r="BZ296" s="17"/>
      <c r="CA296" s="17"/>
      <c r="CB296" s="17"/>
      <c r="CC296" s="17"/>
      <c r="CD296" s="17"/>
      <c r="CE296" s="17"/>
      <c r="CF296" s="17"/>
      <c r="CG296" s="17"/>
      <c r="CH296" s="17"/>
      <c r="CI296" s="17"/>
      <c r="CJ296" s="17"/>
      <c r="CK296" s="17"/>
      <c r="CL296" s="17"/>
      <c r="CM296" s="17"/>
      <c r="CN296" s="17"/>
      <c r="CO296" s="17"/>
      <c r="CP296" s="17"/>
      <c r="CQ296" s="17"/>
      <c r="CR296" s="17"/>
      <c r="CS296" s="17"/>
      <c r="CT296" s="17"/>
      <c r="CU296" s="17"/>
      <c r="CV296" s="17"/>
      <c r="CW296" s="17"/>
      <c r="CX296" s="17"/>
      <c r="CY296" s="17"/>
      <c r="CZ296" s="17"/>
      <c r="DA296" s="17"/>
      <c r="DB296" s="17"/>
      <c r="DC296" s="17"/>
      <c r="DD296" s="17"/>
      <c r="DE296" s="25" t="s">
        <v>751</v>
      </c>
    </row>
    <row r="297" spans="1:109" s="11" customFormat="1" x14ac:dyDescent="0.25">
      <c r="A297" s="2">
        <f t="shared" si="4"/>
        <v>292</v>
      </c>
      <c r="B297" s="39">
        <v>40417</v>
      </c>
      <c r="C297" s="20" t="s">
        <v>356</v>
      </c>
      <c r="D297" s="1" t="s">
        <v>407</v>
      </c>
      <c r="E297" s="1"/>
      <c r="F297" s="20" t="s">
        <v>736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22" t="s">
        <v>360</v>
      </c>
      <c r="R297" s="23">
        <v>1.66E-2</v>
      </c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23">
        <v>0.174817</v>
      </c>
      <c r="AZ297" s="23">
        <v>0.56200000000000006</v>
      </c>
      <c r="BA297" s="22" t="s">
        <v>360</v>
      </c>
      <c r="BB297" s="21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7"/>
      <c r="BS297" s="17"/>
      <c r="BT297" s="17"/>
      <c r="BU297" s="17"/>
      <c r="BV297" s="17"/>
      <c r="BW297" s="17"/>
      <c r="BX297" s="17"/>
      <c r="BY297" s="17"/>
      <c r="BZ297" s="17"/>
      <c r="CA297" s="17"/>
      <c r="CB297" s="17"/>
      <c r="CC297" s="17"/>
      <c r="CD297" s="17"/>
      <c r="CE297" s="17"/>
      <c r="CF297" s="17"/>
      <c r="CG297" s="17"/>
      <c r="CH297" s="17"/>
      <c r="CI297" s="17"/>
      <c r="CJ297" s="17"/>
      <c r="CK297" s="17"/>
      <c r="CL297" s="17"/>
      <c r="CM297" s="17"/>
      <c r="CN297" s="17"/>
      <c r="CO297" s="17"/>
      <c r="CP297" s="17"/>
      <c r="CQ297" s="17"/>
      <c r="CR297" s="17"/>
      <c r="CS297" s="17"/>
      <c r="CT297" s="17"/>
      <c r="CU297" s="17"/>
      <c r="CV297" s="17"/>
      <c r="CW297" s="17"/>
      <c r="CX297" s="17"/>
      <c r="CY297" s="17"/>
      <c r="CZ297" s="17"/>
      <c r="DA297" s="17"/>
      <c r="DB297" s="17"/>
      <c r="DC297" s="17"/>
      <c r="DD297" s="17"/>
      <c r="DE297" s="25" t="s">
        <v>751</v>
      </c>
    </row>
    <row r="298" spans="1:109" s="11" customFormat="1" x14ac:dyDescent="0.25">
      <c r="A298" s="2">
        <f t="shared" si="4"/>
        <v>293</v>
      </c>
      <c r="B298" s="20" t="s">
        <v>684</v>
      </c>
      <c r="C298" s="20" t="s">
        <v>318</v>
      </c>
      <c r="D298" s="1" t="s">
        <v>407</v>
      </c>
      <c r="E298" s="1"/>
      <c r="F298" s="20" t="s">
        <v>737</v>
      </c>
      <c r="G298" s="22" t="s">
        <v>375</v>
      </c>
      <c r="H298" s="22" t="s">
        <v>375</v>
      </c>
      <c r="I298" s="22" t="s">
        <v>403</v>
      </c>
      <c r="J298" s="23">
        <v>2.5899999999999999E-3</v>
      </c>
      <c r="K298" s="22" t="s">
        <v>675</v>
      </c>
      <c r="L298" s="22" t="s">
        <v>675</v>
      </c>
      <c r="M298" s="22" t="s">
        <v>81</v>
      </c>
      <c r="N298" s="22" t="s">
        <v>81</v>
      </c>
      <c r="O298" s="23">
        <v>1.6900000000000001E-3</v>
      </c>
      <c r="P298" s="17"/>
      <c r="Q298" s="22" t="s">
        <v>360</v>
      </c>
      <c r="R298" s="23">
        <v>1.44E-2</v>
      </c>
      <c r="S298" s="22" t="s">
        <v>73</v>
      </c>
      <c r="T298" s="22" t="s">
        <v>677</v>
      </c>
      <c r="U298" s="22" t="s">
        <v>677</v>
      </c>
      <c r="V298" s="22" t="s">
        <v>377</v>
      </c>
      <c r="W298" s="22" t="s">
        <v>377</v>
      </c>
      <c r="X298" s="22" t="s">
        <v>378</v>
      </c>
      <c r="Y298" s="22" t="s">
        <v>378</v>
      </c>
      <c r="Z298" s="17" t="s">
        <v>379</v>
      </c>
      <c r="AA298" s="17" t="s">
        <v>380</v>
      </c>
      <c r="AB298" s="17" t="s">
        <v>381</v>
      </c>
      <c r="AC298" s="17" t="s">
        <v>382</v>
      </c>
      <c r="AD298" s="22">
        <v>0</v>
      </c>
      <c r="AE298" s="17"/>
      <c r="AF298" s="22" t="s">
        <v>383</v>
      </c>
      <c r="AG298" s="22" t="s">
        <v>74</v>
      </c>
      <c r="AH298" s="22" t="s">
        <v>75</v>
      </c>
      <c r="AI298" s="23">
        <v>5.9929999999999997E-2</v>
      </c>
      <c r="AJ298" s="23">
        <v>1.6130000000000001E-3</v>
      </c>
      <c r="AK298" s="23">
        <v>6.7299999999999999E-3</v>
      </c>
      <c r="AL298" s="23">
        <v>0</v>
      </c>
      <c r="AM298" s="23">
        <v>0</v>
      </c>
      <c r="AN298" s="23">
        <v>2.1250000000000002E-3</v>
      </c>
      <c r="AO298" s="23">
        <v>7.7200000000000003E-3</v>
      </c>
      <c r="AP298" s="17"/>
      <c r="AQ298" s="22" t="s">
        <v>394</v>
      </c>
      <c r="AR298" s="17"/>
      <c r="AS298" s="22" t="s">
        <v>367</v>
      </c>
      <c r="AT298" s="17"/>
      <c r="AU298" s="23">
        <v>0</v>
      </c>
      <c r="AV298" s="23">
        <v>0</v>
      </c>
      <c r="AW298" s="22" t="s">
        <v>679</v>
      </c>
      <c r="AX298" s="22" t="s">
        <v>679</v>
      </c>
      <c r="AY298" s="23">
        <v>6.0199999999999997E-2</v>
      </c>
      <c r="AZ298" s="23">
        <v>0.128</v>
      </c>
      <c r="BA298" s="22" t="s">
        <v>360</v>
      </c>
      <c r="BB298" s="17"/>
      <c r="BC298" s="23">
        <v>2.3189999999999999E-3</v>
      </c>
      <c r="BD298" s="23">
        <v>8.0300000000000007E-3</v>
      </c>
      <c r="BE298" s="23">
        <v>0.18817500000000001</v>
      </c>
      <c r="BF298" s="23">
        <v>0.46100000000000002</v>
      </c>
      <c r="BG298" s="22" t="s">
        <v>680</v>
      </c>
      <c r="BH298" s="23">
        <v>6.1500000000000001E-3</v>
      </c>
      <c r="BI298" s="22" t="s">
        <v>384</v>
      </c>
      <c r="BJ298" s="22" t="s">
        <v>385</v>
      </c>
      <c r="BK298" s="22" t="s">
        <v>386</v>
      </c>
      <c r="BL298" s="22" t="s">
        <v>386</v>
      </c>
      <c r="BM298" s="17" t="s">
        <v>387</v>
      </c>
      <c r="BN298" s="22" t="s">
        <v>387</v>
      </c>
      <c r="BO298" s="17"/>
      <c r="BP298" s="22" t="s">
        <v>396</v>
      </c>
      <c r="BQ298" s="22" t="s">
        <v>113</v>
      </c>
      <c r="BR298" s="22" t="s">
        <v>397</v>
      </c>
      <c r="BS298" s="23">
        <v>6.0599999999999998E-4</v>
      </c>
      <c r="BT298" s="23">
        <v>3.2000000000000002E-3</v>
      </c>
      <c r="BU298" s="22" t="s">
        <v>76</v>
      </c>
      <c r="BV298" s="22" t="s">
        <v>77</v>
      </c>
      <c r="BW298" s="17" t="s">
        <v>286</v>
      </c>
      <c r="BX298" s="22" t="s">
        <v>286</v>
      </c>
      <c r="BY298" s="23">
        <v>0</v>
      </c>
      <c r="BZ298" s="22" t="s">
        <v>78</v>
      </c>
      <c r="CA298" s="22" t="s">
        <v>389</v>
      </c>
      <c r="CB298" s="22" t="s">
        <v>390</v>
      </c>
      <c r="CC298" s="17"/>
      <c r="CD298" s="22" t="s">
        <v>391</v>
      </c>
      <c r="CE298" s="22" t="s">
        <v>391</v>
      </c>
      <c r="CF298" s="17"/>
      <c r="CG298" s="22" t="s">
        <v>69</v>
      </c>
      <c r="CH298" s="22" t="s">
        <v>69</v>
      </c>
      <c r="CI298" s="17"/>
      <c r="CJ298" s="23">
        <v>5.0000000000000001E-4</v>
      </c>
      <c r="CK298" s="23">
        <v>6.7500000000000004E-4</v>
      </c>
      <c r="CL298" s="23">
        <v>1.6180000000000001E-3</v>
      </c>
      <c r="CM298" s="23">
        <v>8.8299999999999993E-3</v>
      </c>
      <c r="CN298" s="22" t="s">
        <v>391</v>
      </c>
      <c r="CO298" s="23">
        <v>7.0799999999999997E-4</v>
      </c>
      <c r="CP298" s="17" t="s">
        <v>392</v>
      </c>
      <c r="CQ298" s="22" t="s">
        <v>392</v>
      </c>
      <c r="CR298" s="22" t="s">
        <v>112</v>
      </c>
      <c r="CS298" s="22" t="s">
        <v>112</v>
      </c>
      <c r="CT298" s="22" t="s">
        <v>393</v>
      </c>
      <c r="CU298" s="22" t="s">
        <v>393</v>
      </c>
      <c r="CV298" s="17"/>
      <c r="CW298" s="17" t="s">
        <v>111</v>
      </c>
      <c r="CX298" s="17" t="s">
        <v>111</v>
      </c>
      <c r="CY298" s="17" t="s">
        <v>394</v>
      </c>
      <c r="CZ298" s="17" t="s">
        <v>394</v>
      </c>
      <c r="DA298" s="17"/>
      <c r="DB298" s="22" t="s">
        <v>683</v>
      </c>
      <c r="DC298" s="22" t="s">
        <v>683</v>
      </c>
      <c r="DD298" s="17"/>
      <c r="DE298" s="25" t="s">
        <v>751</v>
      </c>
    </row>
    <row r="299" spans="1:109" s="11" customFormat="1" x14ac:dyDescent="0.25">
      <c r="A299" s="2">
        <f t="shared" si="4"/>
        <v>294</v>
      </c>
      <c r="B299" s="39">
        <v>40420</v>
      </c>
      <c r="C299" s="20" t="s">
        <v>357</v>
      </c>
      <c r="D299" s="1" t="s">
        <v>407</v>
      </c>
      <c r="E299" s="1"/>
      <c r="F299" s="20" t="s">
        <v>738</v>
      </c>
      <c r="G299" s="22" t="s">
        <v>375</v>
      </c>
      <c r="H299" s="23">
        <v>9.1600000000000004E-4</v>
      </c>
      <c r="I299" s="22" t="s">
        <v>403</v>
      </c>
      <c r="J299" s="23">
        <v>5.0000000000000001E-3</v>
      </c>
      <c r="K299" s="22" t="s">
        <v>675</v>
      </c>
      <c r="L299" s="23">
        <v>1.2600000000000001E-3</v>
      </c>
      <c r="M299" s="22" t="s">
        <v>81</v>
      </c>
      <c r="N299" s="22" t="s">
        <v>81</v>
      </c>
      <c r="O299" s="23">
        <v>1.34E-2</v>
      </c>
      <c r="P299" s="27">
        <v>0.01</v>
      </c>
      <c r="Q299" s="22" t="s">
        <v>360</v>
      </c>
      <c r="R299" s="22" t="s">
        <v>360</v>
      </c>
      <c r="S299" s="22" t="s">
        <v>73</v>
      </c>
      <c r="T299" s="23">
        <v>5.6550000000000003E-2</v>
      </c>
      <c r="U299" s="23">
        <v>8.8099999999999998E-2</v>
      </c>
      <c r="V299" s="22" t="s">
        <v>377</v>
      </c>
      <c r="W299" s="22" t="s">
        <v>377</v>
      </c>
      <c r="X299" s="22" t="s">
        <v>378</v>
      </c>
      <c r="Y299" s="22" t="s">
        <v>378</v>
      </c>
      <c r="Z299" s="17" t="s">
        <v>379</v>
      </c>
      <c r="AA299" s="17" t="s">
        <v>380</v>
      </c>
      <c r="AB299" s="17" t="s">
        <v>381</v>
      </c>
      <c r="AC299" s="17" t="s">
        <v>382</v>
      </c>
      <c r="AD299" s="22">
        <v>0</v>
      </c>
      <c r="AE299" s="17"/>
      <c r="AF299" s="22" t="s">
        <v>383</v>
      </c>
      <c r="AG299" s="22" t="s">
        <v>74</v>
      </c>
      <c r="AH299" s="22" t="s">
        <v>75</v>
      </c>
      <c r="AI299" s="23">
        <v>0.39411499999999999</v>
      </c>
      <c r="AJ299" s="23">
        <v>2.7959999999999999E-3</v>
      </c>
      <c r="AK299" s="23">
        <v>1.8599999999999998E-2</v>
      </c>
      <c r="AL299" s="23">
        <v>0</v>
      </c>
      <c r="AM299" s="23">
        <v>0</v>
      </c>
      <c r="AN299" s="23">
        <v>1.0449999999999999E-3</v>
      </c>
      <c r="AO299" s="23">
        <v>2.2200000000000002E-3</v>
      </c>
      <c r="AP299" s="26">
        <v>0.7</v>
      </c>
      <c r="AQ299" s="22" t="s">
        <v>394</v>
      </c>
      <c r="AR299" s="22">
        <v>1.7999999999999999E-2</v>
      </c>
      <c r="AS299" s="22" t="s">
        <v>367</v>
      </c>
      <c r="AT299" s="17"/>
      <c r="AU299" s="23">
        <v>0</v>
      </c>
      <c r="AV299" s="23">
        <v>0</v>
      </c>
      <c r="AW299" s="22" t="s">
        <v>679</v>
      </c>
      <c r="AX299" s="22" t="s">
        <v>679</v>
      </c>
      <c r="AY299" s="23">
        <v>7.2258000000000003E-2</v>
      </c>
      <c r="AZ299" s="23">
        <v>9.3899999999999997E-2</v>
      </c>
      <c r="BA299" s="22" t="s">
        <v>360</v>
      </c>
      <c r="BB299" s="33">
        <v>35.72</v>
      </c>
      <c r="BC299" s="23">
        <v>2.032E-3</v>
      </c>
      <c r="BD299" s="23">
        <v>6.3600000000000002E-3</v>
      </c>
      <c r="BE299" s="23">
        <v>0.25024999999999997</v>
      </c>
      <c r="BF299" s="23">
        <v>1.18</v>
      </c>
      <c r="BG299" s="22" t="s">
        <v>680</v>
      </c>
      <c r="BH299" s="23">
        <v>1.2500000000000001E-2</v>
      </c>
      <c r="BI299" s="22" t="s">
        <v>384</v>
      </c>
      <c r="BJ299" s="22" t="s">
        <v>385</v>
      </c>
      <c r="BK299" s="22" t="s">
        <v>386</v>
      </c>
      <c r="BL299" s="22" t="s">
        <v>386</v>
      </c>
      <c r="BM299" s="17" t="s">
        <v>387</v>
      </c>
      <c r="BN299" s="22" t="s">
        <v>387</v>
      </c>
      <c r="BO299" s="22">
        <v>0.3</v>
      </c>
      <c r="BP299" s="22" t="s">
        <v>396</v>
      </c>
      <c r="BQ299" s="22" t="s">
        <v>113</v>
      </c>
      <c r="BR299" s="22" t="s">
        <v>397</v>
      </c>
      <c r="BS299" s="22" t="s">
        <v>681</v>
      </c>
      <c r="BT299" s="22" t="s">
        <v>681</v>
      </c>
      <c r="BU299" s="22" t="s">
        <v>76</v>
      </c>
      <c r="BV299" s="22" t="s">
        <v>77</v>
      </c>
      <c r="BW299" s="17" t="s">
        <v>286</v>
      </c>
      <c r="BX299" s="22" t="s">
        <v>286</v>
      </c>
      <c r="BY299" s="23">
        <v>0</v>
      </c>
      <c r="BZ299" s="22" t="s">
        <v>78</v>
      </c>
      <c r="CA299" s="22" t="s">
        <v>389</v>
      </c>
      <c r="CB299" s="22" t="s">
        <v>390</v>
      </c>
      <c r="CC299" s="17"/>
      <c r="CD299" s="22" t="s">
        <v>391</v>
      </c>
      <c r="CE299" s="22" t="s">
        <v>391</v>
      </c>
      <c r="CF299" s="22" t="s">
        <v>162</v>
      </c>
      <c r="CG299" s="22" t="s">
        <v>69</v>
      </c>
      <c r="CH299" s="22" t="s">
        <v>69</v>
      </c>
      <c r="CI299" s="28">
        <v>3.0000000000000001E-5</v>
      </c>
      <c r="CJ299" s="22" t="s">
        <v>391</v>
      </c>
      <c r="CK299" s="22" t="s">
        <v>391</v>
      </c>
      <c r="CL299" s="22" t="s">
        <v>387</v>
      </c>
      <c r="CM299" s="22" t="s">
        <v>387</v>
      </c>
      <c r="CN299" s="22" t="s">
        <v>391</v>
      </c>
      <c r="CO299" s="23">
        <v>1.24E-3</v>
      </c>
      <c r="CP299" s="17" t="s">
        <v>392</v>
      </c>
      <c r="CQ299" s="22" t="s">
        <v>392</v>
      </c>
      <c r="CR299" s="22" t="s">
        <v>112</v>
      </c>
      <c r="CS299" s="22" t="s">
        <v>112</v>
      </c>
      <c r="CT299" s="22" t="s">
        <v>393</v>
      </c>
      <c r="CU299" s="22" t="s">
        <v>393</v>
      </c>
      <c r="CV299" s="17"/>
      <c r="CW299" s="17" t="s">
        <v>111</v>
      </c>
      <c r="CX299" s="17" t="s">
        <v>111</v>
      </c>
      <c r="CY299" s="17" t="s">
        <v>394</v>
      </c>
      <c r="CZ299" s="17" t="s">
        <v>394</v>
      </c>
      <c r="DA299" s="22" t="s">
        <v>677</v>
      </c>
      <c r="DB299" s="22" t="s">
        <v>683</v>
      </c>
      <c r="DC299" s="22" t="s">
        <v>683</v>
      </c>
      <c r="DD299" s="17"/>
      <c r="DE299" s="31" t="s">
        <v>750</v>
      </c>
    </row>
    <row r="300" spans="1:109" s="11" customFormat="1" x14ac:dyDescent="0.25">
      <c r="A300" s="2">
        <f t="shared" si="4"/>
        <v>295</v>
      </c>
      <c r="B300" s="39">
        <v>40421</v>
      </c>
      <c r="C300" s="20" t="s">
        <v>319</v>
      </c>
      <c r="D300" s="1" t="s">
        <v>407</v>
      </c>
      <c r="E300" s="1"/>
      <c r="F300" s="20" t="s">
        <v>739</v>
      </c>
      <c r="G300" s="22" t="s">
        <v>375</v>
      </c>
      <c r="H300" s="22" t="s">
        <v>375</v>
      </c>
      <c r="I300" s="22" t="s">
        <v>403</v>
      </c>
      <c r="J300" s="23">
        <v>1.5100000000000001E-3</v>
      </c>
      <c r="K300" s="17"/>
      <c r="L300" s="17"/>
      <c r="M300" s="22" t="s">
        <v>81</v>
      </c>
      <c r="N300" s="22" t="s">
        <v>81</v>
      </c>
      <c r="O300" s="17"/>
      <c r="P300" s="17"/>
      <c r="Q300" s="22" t="s">
        <v>360</v>
      </c>
      <c r="R300" s="22" t="s">
        <v>360</v>
      </c>
      <c r="S300" s="22" t="s">
        <v>73</v>
      </c>
      <c r="T300" s="17"/>
      <c r="U300" s="17"/>
      <c r="V300" s="17"/>
      <c r="W300" s="17"/>
      <c r="X300" s="17"/>
      <c r="Y300" s="17"/>
      <c r="Z300" s="17" t="s">
        <v>379</v>
      </c>
      <c r="AA300" s="17" t="s">
        <v>380</v>
      </c>
      <c r="AB300" s="17" t="s">
        <v>381</v>
      </c>
      <c r="AC300" s="17" t="s">
        <v>382</v>
      </c>
      <c r="AD300" s="22">
        <v>0</v>
      </c>
      <c r="AE300" s="17"/>
      <c r="AF300" s="22" t="s">
        <v>383</v>
      </c>
      <c r="AG300" s="22" t="s">
        <v>74</v>
      </c>
      <c r="AH300" s="22" t="s">
        <v>75</v>
      </c>
      <c r="AI300" s="17"/>
      <c r="AJ300" s="17"/>
      <c r="AK300" s="17"/>
      <c r="AL300" s="17"/>
      <c r="AM300" s="17"/>
      <c r="AN300" s="23">
        <v>2.5469999999999998E-3</v>
      </c>
      <c r="AO300" s="23">
        <v>7.7999999999999996E-3</v>
      </c>
      <c r="AP300" s="17"/>
      <c r="AQ300" s="22" t="s">
        <v>394</v>
      </c>
      <c r="AR300" s="17"/>
      <c r="AS300" s="22" t="s">
        <v>367</v>
      </c>
      <c r="AT300" s="17"/>
      <c r="AU300" s="23">
        <v>0</v>
      </c>
      <c r="AV300" s="23">
        <v>0</v>
      </c>
      <c r="AW300" s="17"/>
      <c r="AX300" s="17"/>
      <c r="AY300" s="23">
        <v>7.2983000000000006E-2</v>
      </c>
      <c r="AZ300" s="23">
        <v>0.123</v>
      </c>
      <c r="BA300" s="22" t="s">
        <v>360</v>
      </c>
      <c r="BB300" s="17"/>
      <c r="BC300" s="23">
        <v>2.6099999999999999E-3</v>
      </c>
      <c r="BD300" s="23">
        <v>9.7599999999999996E-3</v>
      </c>
      <c r="BE300" s="23">
        <v>0.11835</v>
      </c>
      <c r="BF300" s="23">
        <v>0.216</v>
      </c>
      <c r="BG300" s="17"/>
      <c r="BH300" s="17"/>
      <c r="BI300" s="17"/>
      <c r="BJ300" s="22" t="s">
        <v>385</v>
      </c>
      <c r="BK300" s="17"/>
      <c r="BL300" s="17"/>
      <c r="BM300" s="17" t="s">
        <v>387</v>
      </c>
      <c r="BN300" s="22" t="s">
        <v>387</v>
      </c>
      <c r="BO300" s="17"/>
      <c r="BP300" s="22" t="s">
        <v>396</v>
      </c>
      <c r="BQ300" s="22" t="s">
        <v>113</v>
      </c>
      <c r="BR300" s="22" t="s">
        <v>397</v>
      </c>
      <c r="BS300" s="17"/>
      <c r="BT300" s="17"/>
      <c r="BU300" s="22" t="s">
        <v>76</v>
      </c>
      <c r="BV300" s="22" t="s">
        <v>77</v>
      </c>
      <c r="BW300" s="17"/>
      <c r="BX300" s="17"/>
      <c r="BY300" s="23">
        <v>0</v>
      </c>
      <c r="BZ300" s="22" t="s">
        <v>78</v>
      </c>
      <c r="CA300" s="17"/>
      <c r="CB300" s="17"/>
      <c r="CC300" s="17"/>
      <c r="CD300" s="17"/>
      <c r="CE300" s="17"/>
      <c r="CF300" s="17"/>
      <c r="CG300" s="17"/>
      <c r="CH300" s="17"/>
      <c r="CI300" s="17"/>
      <c r="CJ300" s="17"/>
      <c r="CK300" s="17"/>
      <c r="CL300" s="17"/>
      <c r="CM300" s="17"/>
      <c r="CN300" s="17"/>
      <c r="CO300" s="17"/>
      <c r="CP300" s="17"/>
      <c r="CQ300" s="17"/>
      <c r="CR300" s="17"/>
      <c r="CS300" s="17"/>
      <c r="CT300" s="17"/>
      <c r="CU300" s="17"/>
      <c r="CV300" s="17"/>
      <c r="CW300" s="17"/>
      <c r="CX300" s="17"/>
      <c r="CY300" s="17"/>
      <c r="CZ300" s="17"/>
      <c r="DA300" s="17"/>
      <c r="DB300" s="17"/>
      <c r="DC300" s="17"/>
      <c r="DD300" s="17"/>
      <c r="DE300" s="25" t="s">
        <v>751</v>
      </c>
    </row>
    <row r="301" spans="1:109" s="11" customFormat="1" x14ac:dyDescent="0.25">
      <c r="A301" s="2">
        <f t="shared" si="4"/>
        <v>296</v>
      </c>
      <c r="B301" s="39">
        <v>40422</v>
      </c>
      <c r="C301" s="20" t="s">
        <v>320</v>
      </c>
      <c r="D301" s="1" t="s">
        <v>407</v>
      </c>
      <c r="E301" s="1"/>
      <c r="F301" s="20" t="s">
        <v>736</v>
      </c>
      <c r="G301" s="22" t="s">
        <v>375</v>
      </c>
      <c r="H301" s="22" t="s">
        <v>375</v>
      </c>
      <c r="I301" s="22" t="s">
        <v>403</v>
      </c>
      <c r="J301" s="23">
        <v>3.98E-3</v>
      </c>
      <c r="K301" s="22" t="s">
        <v>675</v>
      </c>
      <c r="L301" s="22" t="s">
        <v>675</v>
      </c>
      <c r="M301" s="22" t="s">
        <v>81</v>
      </c>
      <c r="N301" s="22" t="s">
        <v>81</v>
      </c>
      <c r="O301" s="23">
        <v>1.709E-3</v>
      </c>
      <c r="P301" s="22">
        <v>4.2000000000000003E-2</v>
      </c>
      <c r="Q301" s="22" t="s">
        <v>360</v>
      </c>
      <c r="R301" s="23">
        <v>1.14E-2</v>
      </c>
      <c r="S301" s="22" t="s">
        <v>73</v>
      </c>
      <c r="T301" s="23">
        <v>6.2E-2</v>
      </c>
      <c r="U301" s="23">
        <v>0.13600000000000001</v>
      </c>
      <c r="V301" s="22" t="s">
        <v>377</v>
      </c>
      <c r="W301" s="22" t="s">
        <v>377</v>
      </c>
      <c r="X301" s="22" t="s">
        <v>378</v>
      </c>
      <c r="Y301" s="22" t="s">
        <v>378</v>
      </c>
      <c r="Z301" s="17" t="s">
        <v>379</v>
      </c>
      <c r="AA301" s="17" t="s">
        <v>380</v>
      </c>
      <c r="AB301" s="17" t="s">
        <v>381</v>
      </c>
      <c r="AC301" s="17" t="s">
        <v>382</v>
      </c>
      <c r="AD301" s="22">
        <v>0</v>
      </c>
      <c r="AE301" s="17"/>
      <c r="AF301" s="22" t="s">
        <v>383</v>
      </c>
      <c r="AG301" s="22" t="s">
        <v>74</v>
      </c>
      <c r="AH301" s="22" t="s">
        <v>75</v>
      </c>
      <c r="AI301" s="23">
        <v>0.104217</v>
      </c>
      <c r="AJ301" s="23">
        <v>2.2309999999999999E-3</v>
      </c>
      <c r="AK301" s="23">
        <v>9.3200000000000002E-3</v>
      </c>
      <c r="AL301" s="23">
        <v>0</v>
      </c>
      <c r="AM301" s="23">
        <v>0</v>
      </c>
      <c r="AN301" s="23">
        <v>1.967E-3</v>
      </c>
      <c r="AO301" s="23">
        <v>4.8999999999999998E-3</v>
      </c>
      <c r="AP301" s="22">
        <v>1.1000000000000001</v>
      </c>
      <c r="AQ301" s="22" t="s">
        <v>394</v>
      </c>
      <c r="AR301" s="22">
        <v>0.01</v>
      </c>
      <c r="AS301" s="22" t="s">
        <v>367</v>
      </c>
      <c r="AT301" s="17"/>
      <c r="AU301" s="23">
        <v>0</v>
      </c>
      <c r="AV301" s="23">
        <v>0</v>
      </c>
      <c r="AW301" s="22" t="s">
        <v>679</v>
      </c>
      <c r="AX301" s="22" t="s">
        <v>679</v>
      </c>
      <c r="AY301" s="23">
        <v>8.1632999999999997E-2</v>
      </c>
      <c r="AZ301" s="23">
        <v>0.16700000000000001</v>
      </c>
      <c r="BA301" s="22" t="s">
        <v>360</v>
      </c>
      <c r="BB301" s="22">
        <v>11.7</v>
      </c>
      <c r="BC301" s="23">
        <v>2.9629999999999999E-3</v>
      </c>
      <c r="BD301" s="23">
        <v>1.2699999999999999E-2</v>
      </c>
      <c r="BE301" s="23">
        <v>0.208458</v>
      </c>
      <c r="BF301" s="23">
        <v>0.48899999999999999</v>
      </c>
      <c r="BG301" s="23">
        <v>5.0130000000000001E-3</v>
      </c>
      <c r="BH301" s="23">
        <v>1.78E-2</v>
      </c>
      <c r="BI301" s="22" t="s">
        <v>384</v>
      </c>
      <c r="BJ301" s="22" t="s">
        <v>385</v>
      </c>
      <c r="BK301" s="22" t="s">
        <v>386</v>
      </c>
      <c r="BL301" s="22" t="s">
        <v>386</v>
      </c>
      <c r="BM301" s="17" t="s">
        <v>387</v>
      </c>
      <c r="BN301" s="22" t="s">
        <v>387</v>
      </c>
      <c r="BO301" s="22">
        <v>0.1</v>
      </c>
      <c r="BP301" s="22" t="s">
        <v>396</v>
      </c>
      <c r="BQ301" s="22" t="s">
        <v>113</v>
      </c>
      <c r="BR301" s="22" t="s">
        <v>397</v>
      </c>
      <c r="BS301" s="23">
        <v>5.6800000000000004E-4</v>
      </c>
      <c r="BT301" s="23">
        <v>3.5999999999999999E-3</v>
      </c>
      <c r="BU301" s="22" t="s">
        <v>76</v>
      </c>
      <c r="BV301" s="22" t="s">
        <v>77</v>
      </c>
      <c r="BW301" s="17" t="s">
        <v>286</v>
      </c>
      <c r="BX301" s="22" t="s">
        <v>286</v>
      </c>
      <c r="BY301" s="23">
        <v>0</v>
      </c>
      <c r="BZ301" s="22" t="s">
        <v>78</v>
      </c>
      <c r="CA301" s="22" t="s">
        <v>389</v>
      </c>
      <c r="CB301" s="22" t="s">
        <v>390</v>
      </c>
      <c r="CC301" s="17"/>
      <c r="CD301" s="22" t="s">
        <v>391</v>
      </c>
      <c r="CE301" s="22" t="s">
        <v>391</v>
      </c>
      <c r="CF301" s="22" t="s">
        <v>162</v>
      </c>
      <c r="CG301" s="22" t="s">
        <v>69</v>
      </c>
      <c r="CH301" s="22" t="s">
        <v>69</v>
      </c>
      <c r="CI301" s="22">
        <v>1.6000000000000001E-4</v>
      </c>
      <c r="CJ301" s="23">
        <v>5.9900000000000003E-4</v>
      </c>
      <c r="CK301" s="23">
        <v>1.0499999999999999E-3</v>
      </c>
      <c r="CL301" s="23">
        <v>6.8400000000000004E-4</v>
      </c>
      <c r="CM301" s="23">
        <v>2.99E-3</v>
      </c>
      <c r="CN301" s="22" t="s">
        <v>391</v>
      </c>
      <c r="CO301" s="23">
        <v>1.1900000000000001E-3</v>
      </c>
      <c r="CP301" s="17" t="s">
        <v>392</v>
      </c>
      <c r="CQ301" s="22" t="s">
        <v>392</v>
      </c>
      <c r="CR301" s="22" t="s">
        <v>112</v>
      </c>
      <c r="CS301" s="22" t="s">
        <v>112</v>
      </c>
      <c r="CT301" s="22" t="s">
        <v>393</v>
      </c>
      <c r="CU301" s="22" t="s">
        <v>393</v>
      </c>
      <c r="CV301" s="17"/>
      <c r="CW301" s="17" t="s">
        <v>111</v>
      </c>
      <c r="CX301" s="17" t="s">
        <v>111</v>
      </c>
      <c r="CY301" s="17" t="s">
        <v>394</v>
      </c>
      <c r="CZ301" s="17" t="s">
        <v>394</v>
      </c>
      <c r="DA301" s="22" t="s">
        <v>677</v>
      </c>
      <c r="DB301" s="22" t="s">
        <v>683</v>
      </c>
      <c r="DC301" s="23">
        <v>1.32E-3</v>
      </c>
      <c r="DD301" s="17"/>
      <c r="DE301" s="25" t="s">
        <v>751</v>
      </c>
    </row>
    <row r="302" spans="1:109" s="11" customFormat="1" x14ac:dyDescent="0.25">
      <c r="A302" s="2">
        <f t="shared" si="4"/>
        <v>297</v>
      </c>
      <c r="B302" s="39">
        <v>40430</v>
      </c>
      <c r="C302" s="20" t="s">
        <v>321</v>
      </c>
      <c r="D302" s="1" t="s">
        <v>407</v>
      </c>
      <c r="E302" s="1"/>
      <c r="F302" s="20" t="s">
        <v>740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22" t="s">
        <v>360</v>
      </c>
      <c r="R302" s="23">
        <v>1.38E-2</v>
      </c>
      <c r="S302" s="17"/>
      <c r="T302" s="22" t="s">
        <v>677</v>
      </c>
      <c r="U302" s="22" t="s">
        <v>677</v>
      </c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23">
        <v>1.335E-3</v>
      </c>
      <c r="AO302" s="23">
        <v>3.82E-3</v>
      </c>
      <c r="AP302" s="21"/>
      <c r="AQ302" s="17"/>
      <c r="AR302" s="17"/>
      <c r="AS302" s="17"/>
      <c r="AT302" s="17"/>
      <c r="AU302" s="17"/>
      <c r="AV302" s="17"/>
      <c r="AW302" s="17"/>
      <c r="AX302" s="17"/>
      <c r="AY302" s="23">
        <v>7.7382000000000006E-2</v>
      </c>
      <c r="AZ302" s="23">
        <v>0.161</v>
      </c>
      <c r="BA302" s="22" t="s">
        <v>360</v>
      </c>
      <c r="BB302" s="17"/>
      <c r="BC302" s="23">
        <v>2.032E-3</v>
      </c>
      <c r="BD302" s="23">
        <v>4.8300000000000001E-3</v>
      </c>
      <c r="BE302" s="23">
        <v>0.34031800000000001</v>
      </c>
      <c r="BF302" s="23">
        <v>0.71699999999999997</v>
      </c>
      <c r="BG302" s="17"/>
      <c r="BH302" s="17"/>
      <c r="BI302" s="17"/>
      <c r="BJ302" s="17"/>
      <c r="BK302" s="17"/>
      <c r="BL302" s="17"/>
      <c r="BM302" s="17" t="s">
        <v>387</v>
      </c>
      <c r="BN302" s="22" t="s">
        <v>387</v>
      </c>
      <c r="BO302" s="17"/>
      <c r="BP302" s="22" t="s">
        <v>396</v>
      </c>
      <c r="BQ302" s="22" t="s">
        <v>113</v>
      </c>
      <c r="BR302" s="22" t="s">
        <v>397</v>
      </c>
      <c r="BS302" s="17"/>
      <c r="BT302" s="17"/>
      <c r="BU302" s="22" t="s">
        <v>76</v>
      </c>
      <c r="BV302" s="22" t="s">
        <v>77</v>
      </c>
      <c r="BW302" s="17"/>
      <c r="BX302" s="17"/>
      <c r="BY302" s="17"/>
      <c r="BZ302" s="17"/>
      <c r="CA302" s="17"/>
      <c r="CB302" s="17"/>
      <c r="CC302" s="17"/>
      <c r="CD302" s="17"/>
      <c r="CE302" s="17"/>
      <c r="CF302" s="17"/>
      <c r="CG302" s="17"/>
      <c r="CH302" s="17"/>
      <c r="CI302" s="17"/>
      <c r="CJ302" s="17"/>
      <c r="CK302" s="17"/>
      <c r="CL302" s="17"/>
      <c r="CM302" s="17"/>
      <c r="CN302" s="17"/>
      <c r="CO302" s="17"/>
      <c r="CP302" s="17"/>
      <c r="CQ302" s="17"/>
      <c r="CR302" s="17"/>
      <c r="CS302" s="17"/>
      <c r="CT302" s="17"/>
      <c r="CU302" s="17"/>
      <c r="CV302" s="17"/>
      <c r="CW302" s="17"/>
      <c r="CX302" s="17"/>
      <c r="CY302" s="17"/>
      <c r="CZ302" s="17"/>
      <c r="DA302" s="17"/>
      <c r="DB302" s="17"/>
      <c r="DC302" s="17"/>
      <c r="DD302" s="17"/>
      <c r="DE302" s="25" t="s">
        <v>751</v>
      </c>
    </row>
    <row r="303" spans="1:109" s="11" customFormat="1" x14ac:dyDescent="0.25">
      <c r="A303" s="2">
        <f t="shared" si="4"/>
        <v>298</v>
      </c>
      <c r="B303" s="39">
        <v>40502</v>
      </c>
      <c r="C303" s="20" t="s">
        <v>358</v>
      </c>
      <c r="D303" s="1" t="s">
        <v>407</v>
      </c>
      <c r="E303" s="1"/>
      <c r="F303" s="20" t="s">
        <v>741</v>
      </c>
      <c r="G303" s="22" t="s">
        <v>375</v>
      </c>
      <c r="H303" s="22" t="s">
        <v>375</v>
      </c>
      <c r="I303" s="22" t="s">
        <v>403</v>
      </c>
      <c r="J303" s="23">
        <v>3.2200000000000002E-3</v>
      </c>
      <c r="K303" s="22" t="s">
        <v>675</v>
      </c>
      <c r="L303" s="23">
        <v>1.64E-3</v>
      </c>
      <c r="M303" s="22" t="s">
        <v>81</v>
      </c>
      <c r="N303" s="22" t="s">
        <v>81</v>
      </c>
      <c r="O303" s="23">
        <v>0</v>
      </c>
      <c r="P303" s="17"/>
      <c r="Q303" s="22" t="s">
        <v>360</v>
      </c>
      <c r="R303" s="22" t="s">
        <v>360</v>
      </c>
      <c r="S303" s="22" t="s">
        <v>73</v>
      </c>
      <c r="T303" s="22" t="s">
        <v>677</v>
      </c>
      <c r="U303" s="22" t="s">
        <v>677</v>
      </c>
      <c r="V303" s="22" t="s">
        <v>377</v>
      </c>
      <c r="W303" s="22" t="s">
        <v>377</v>
      </c>
      <c r="X303" s="22" t="s">
        <v>378</v>
      </c>
      <c r="Y303" s="22" t="s">
        <v>378</v>
      </c>
      <c r="Z303" s="17" t="s">
        <v>379</v>
      </c>
      <c r="AA303" s="17" t="s">
        <v>380</v>
      </c>
      <c r="AB303" s="17" t="s">
        <v>381</v>
      </c>
      <c r="AC303" s="17" t="s">
        <v>382</v>
      </c>
      <c r="AD303" s="22">
        <v>0</v>
      </c>
      <c r="AE303" s="17"/>
      <c r="AF303" s="22" t="s">
        <v>383</v>
      </c>
      <c r="AG303" s="22" t="s">
        <v>74</v>
      </c>
      <c r="AH303" s="22" t="s">
        <v>75</v>
      </c>
      <c r="AI303" s="23">
        <v>0.15696299999999999</v>
      </c>
      <c r="AJ303" s="23">
        <v>1.286E-3</v>
      </c>
      <c r="AK303" s="23">
        <v>5.7499999999999999E-3</v>
      </c>
      <c r="AL303" s="23">
        <v>0</v>
      </c>
      <c r="AM303" s="23">
        <v>0</v>
      </c>
      <c r="AN303" s="23">
        <v>1.82E-3</v>
      </c>
      <c r="AO303" s="23">
        <v>7.4900000000000001E-3</v>
      </c>
      <c r="AP303" s="17"/>
      <c r="AQ303" s="22" t="s">
        <v>394</v>
      </c>
      <c r="AR303" s="17"/>
      <c r="AS303" s="22" t="s">
        <v>367</v>
      </c>
      <c r="AT303" s="17"/>
      <c r="AU303" s="23">
        <v>0</v>
      </c>
      <c r="AV303" s="23">
        <v>0</v>
      </c>
      <c r="AW303" s="22" t="s">
        <v>679</v>
      </c>
      <c r="AX303" s="22" t="s">
        <v>679</v>
      </c>
      <c r="AY303" s="23">
        <v>4.4166999999999998E-2</v>
      </c>
      <c r="AZ303" s="23">
        <v>7.1199999999999999E-2</v>
      </c>
      <c r="BA303" s="22" t="s">
        <v>360</v>
      </c>
      <c r="BB303" s="17"/>
      <c r="BC303" s="23">
        <v>1.5449999999999999E-3</v>
      </c>
      <c r="BD303" s="23">
        <v>4.5300000000000002E-3</v>
      </c>
      <c r="BE303" s="23">
        <v>0.20141700000000001</v>
      </c>
      <c r="BF303" s="23">
        <v>0.30099999999999999</v>
      </c>
      <c r="BG303" s="23">
        <v>1.7231E-2</v>
      </c>
      <c r="BH303" s="23">
        <v>0.154</v>
      </c>
      <c r="BI303" s="22" t="s">
        <v>384</v>
      </c>
      <c r="BJ303" s="22" t="s">
        <v>385</v>
      </c>
      <c r="BK303" s="22" t="s">
        <v>386</v>
      </c>
      <c r="BL303" s="22" t="s">
        <v>386</v>
      </c>
      <c r="BM303" s="17" t="s">
        <v>387</v>
      </c>
      <c r="BN303" s="22" t="s">
        <v>387</v>
      </c>
      <c r="BO303" s="17"/>
      <c r="BP303" s="22" t="s">
        <v>396</v>
      </c>
      <c r="BQ303" s="22" t="s">
        <v>113</v>
      </c>
      <c r="BR303" s="22" t="s">
        <v>397</v>
      </c>
      <c r="BS303" s="23">
        <v>2.1599999999999999E-4</v>
      </c>
      <c r="BT303" s="23">
        <v>8.2700000000000004E-4</v>
      </c>
      <c r="BU303" s="22" t="s">
        <v>76</v>
      </c>
      <c r="BV303" s="22" t="s">
        <v>77</v>
      </c>
      <c r="BW303" s="17" t="s">
        <v>286</v>
      </c>
      <c r="BX303" s="22" t="s">
        <v>286</v>
      </c>
      <c r="BY303" s="23">
        <v>0</v>
      </c>
      <c r="BZ303" s="22" t="s">
        <v>78</v>
      </c>
      <c r="CA303" s="22" t="s">
        <v>389</v>
      </c>
      <c r="CB303" s="22" t="s">
        <v>390</v>
      </c>
      <c r="CC303" s="17"/>
      <c r="CD303" s="22" t="s">
        <v>391</v>
      </c>
      <c r="CE303" s="22" t="s">
        <v>391</v>
      </c>
      <c r="CF303" s="17"/>
      <c r="CG303" s="22" t="s">
        <v>69</v>
      </c>
      <c r="CH303" s="22" t="s">
        <v>69</v>
      </c>
      <c r="CI303" s="17"/>
      <c r="CJ303" s="22" t="s">
        <v>391</v>
      </c>
      <c r="CK303" s="22" t="s">
        <v>391</v>
      </c>
      <c r="CL303" s="22" t="s">
        <v>387</v>
      </c>
      <c r="CM303" s="22" t="s">
        <v>387</v>
      </c>
      <c r="CN303" s="22" t="s">
        <v>391</v>
      </c>
      <c r="CO303" s="22" t="s">
        <v>391</v>
      </c>
      <c r="CP303" s="17" t="s">
        <v>392</v>
      </c>
      <c r="CQ303" s="22" t="s">
        <v>392</v>
      </c>
      <c r="CR303" s="22" t="s">
        <v>112</v>
      </c>
      <c r="CS303" s="22" t="s">
        <v>112</v>
      </c>
      <c r="CT303" s="22" t="s">
        <v>393</v>
      </c>
      <c r="CU303" s="22" t="s">
        <v>393</v>
      </c>
      <c r="CV303" s="17"/>
      <c r="CW303" s="17" t="s">
        <v>111</v>
      </c>
      <c r="CX303" s="17" t="s">
        <v>111</v>
      </c>
      <c r="CY303" s="17" t="s">
        <v>394</v>
      </c>
      <c r="CZ303" s="17" t="s">
        <v>394</v>
      </c>
      <c r="DA303" s="17"/>
      <c r="DB303" s="22" t="s">
        <v>683</v>
      </c>
      <c r="DC303" s="23">
        <v>3.1800000000000001E-3</v>
      </c>
      <c r="DD303" s="17"/>
      <c r="DE303" s="25" t="s">
        <v>751</v>
      </c>
    </row>
    <row r="304" spans="1:109" s="11" customFormat="1" x14ac:dyDescent="0.25">
      <c r="A304" s="2">
        <f t="shared" si="4"/>
        <v>299</v>
      </c>
      <c r="B304" s="39">
        <v>40503</v>
      </c>
      <c r="C304" s="20" t="s">
        <v>322</v>
      </c>
      <c r="D304" s="1" t="s">
        <v>407</v>
      </c>
      <c r="E304" s="1"/>
      <c r="F304" s="20" t="s">
        <v>742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23">
        <v>1.4779999999999999E-3</v>
      </c>
      <c r="AO304" s="23">
        <v>7.2700000000000004E-3</v>
      </c>
      <c r="AP304" s="21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7"/>
      <c r="BS304" s="17"/>
      <c r="BT304" s="17"/>
      <c r="BU304" s="17"/>
      <c r="BV304" s="17"/>
      <c r="BW304" s="17"/>
      <c r="BX304" s="17"/>
      <c r="BY304" s="17"/>
      <c r="BZ304" s="17"/>
      <c r="CA304" s="17"/>
      <c r="CB304" s="17"/>
      <c r="CC304" s="17"/>
      <c r="CD304" s="17"/>
      <c r="CE304" s="17"/>
      <c r="CF304" s="17"/>
      <c r="CG304" s="17"/>
      <c r="CH304" s="17"/>
      <c r="CI304" s="17"/>
      <c r="CJ304" s="17"/>
      <c r="CK304" s="17"/>
      <c r="CL304" s="17"/>
      <c r="CM304" s="17"/>
      <c r="CN304" s="17"/>
      <c r="CO304" s="17"/>
      <c r="CP304" s="17"/>
      <c r="CQ304" s="17"/>
      <c r="CR304" s="17"/>
      <c r="CS304" s="17"/>
      <c r="CT304" s="17"/>
      <c r="CU304" s="17"/>
      <c r="CV304" s="17"/>
      <c r="CW304" s="17"/>
      <c r="CX304" s="17"/>
      <c r="CY304" s="17"/>
      <c r="CZ304" s="17"/>
      <c r="DA304" s="17"/>
      <c r="DB304" s="17"/>
      <c r="DC304" s="17"/>
      <c r="DD304" s="17"/>
      <c r="DE304" s="25" t="s">
        <v>751</v>
      </c>
    </row>
    <row r="305" spans="1:109" s="11" customFormat="1" x14ac:dyDescent="0.25">
      <c r="A305" s="2">
        <f t="shared" si="4"/>
        <v>300</v>
      </c>
      <c r="B305" s="39">
        <v>40505</v>
      </c>
      <c r="C305" s="20" t="s">
        <v>323</v>
      </c>
      <c r="D305" s="1" t="s">
        <v>407</v>
      </c>
      <c r="E305" s="1"/>
      <c r="F305" s="20" t="s">
        <v>743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22" t="s">
        <v>139</v>
      </c>
      <c r="R305" s="22" t="s">
        <v>139</v>
      </c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23">
        <v>6.0400000000000004E-4</v>
      </c>
      <c r="AO305" s="23">
        <v>2.5000000000000001E-3</v>
      </c>
      <c r="AP305" s="17"/>
      <c r="AQ305" s="17"/>
      <c r="AR305" s="17"/>
      <c r="AS305" s="17"/>
      <c r="AT305" s="17"/>
      <c r="AU305" s="17"/>
      <c r="AV305" s="17"/>
      <c r="AW305" s="17"/>
      <c r="AX305" s="17"/>
      <c r="AY305" s="22" t="s">
        <v>126</v>
      </c>
      <c r="AZ305" s="22" t="s">
        <v>126</v>
      </c>
      <c r="BA305" s="17"/>
      <c r="BB305" s="21"/>
      <c r="BC305" s="17"/>
      <c r="BD305" s="17"/>
      <c r="BE305" s="22" t="s">
        <v>361</v>
      </c>
      <c r="BF305" s="22" t="s">
        <v>361</v>
      </c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7"/>
      <c r="BS305" s="17"/>
      <c r="BT305" s="17"/>
      <c r="BU305" s="17"/>
      <c r="BV305" s="17"/>
      <c r="BW305" s="17"/>
      <c r="BX305" s="17"/>
      <c r="BY305" s="17"/>
      <c r="BZ305" s="22" t="s">
        <v>361</v>
      </c>
      <c r="CA305" s="17"/>
      <c r="CB305" s="17"/>
      <c r="CC305" s="17"/>
      <c r="CD305" s="17"/>
      <c r="CE305" s="17"/>
      <c r="CF305" s="17"/>
      <c r="CG305" s="17"/>
      <c r="CH305" s="17"/>
      <c r="CI305" s="17"/>
      <c r="CJ305" s="17"/>
      <c r="CK305" s="17"/>
      <c r="CL305" s="17"/>
      <c r="CM305" s="17"/>
      <c r="CN305" s="17"/>
      <c r="CO305" s="17"/>
      <c r="CP305" s="17"/>
      <c r="CQ305" s="17"/>
      <c r="CR305" s="17"/>
      <c r="CS305" s="17"/>
      <c r="CT305" s="17"/>
      <c r="CU305" s="17"/>
      <c r="CV305" s="17"/>
      <c r="CW305" s="17"/>
      <c r="CX305" s="17"/>
      <c r="CY305" s="17"/>
      <c r="CZ305" s="17"/>
      <c r="DA305" s="17"/>
      <c r="DB305" s="17"/>
      <c r="DC305" s="17"/>
      <c r="DD305" s="17"/>
      <c r="DE305" s="25" t="s">
        <v>751</v>
      </c>
    </row>
    <row r="306" spans="1:109" s="11" customFormat="1" x14ac:dyDescent="0.25">
      <c r="A306" s="2">
        <f t="shared" si="4"/>
        <v>301</v>
      </c>
      <c r="B306" s="39">
        <v>40507</v>
      </c>
      <c r="C306" s="20" t="s">
        <v>324</v>
      </c>
      <c r="D306" s="1" t="s">
        <v>407</v>
      </c>
      <c r="E306" s="1"/>
      <c r="F306" s="20" t="s">
        <v>744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22" t="s">
        <v>678</v>
      </c>
      <c r="AO306" s="23">
        <v>3.9100000000000003E-3</v>
      </c>
      <c r="AP306" s="21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7"/>
      <c r="BS306" s="17"/>
      <c r="BT306" s="17"/>
      <c r="BU306" s="17"/>
      <c r="BV306" s="17"/>
      <c r="BW306" s="17"/>
      <c r="BX306" s="17"/>
      <c r="BY306" s="17"/>
      <c r="BZ306" s="17"/>
      <c r="CA306" s="17"/>
      <c r="CB306" s="17"/>
      <c r="CC306" s="17"/>
      <c r="CD306" s="17"/>
      <c r="CE306" s="17"/>
      <c r="CF306" s="17"/>
      <c r="CG306" s="17"/>
      <c r="CH306" s="17"/>
      <c r="CI306" s="17"/>
      <c r="CJ306" s="17"/>
      <c r="CK306" s="17"/>
      <c r="CL306" s="17"/>
      <c r="CM306" s="17"/>
      <c r="CN306" s="17"/>
      <c r="CO306" s="17"/>
      <c r="CP306" s="17"/>
      <c r="CQ306" s="17"/>
      <c r="CR306" s="17"/>
      <c r="CS306" s="17"/>
      <c r="CT306" s="17"/>
      <c r="CU306" s="17"/>
      <c r="CV306" s="17"/>
      <c r="CW306" s="17"/>
      <c r="CX306" s="17"/>
      <c r="CY306" s="17"/>
      <c r="CZ306" s="17"/>
      <c r="DA306" s="17"/>
      <c r="DB306" s="17"/>
      <c r="DC306" s="17"/>
      <c r="DD306" s="17"/>
      <c r="DE306" s="25" t="s">
        <v>751</v>
      </c>
    </row>
    <row r="307" spans="1:109" s="11" customFormat="1" x14ac:dyDescent="0.25">
      <c r="A307" s="2">
        <f t="shared" si="4"/>
        <v>302</v>
      </c>
      <c r="B307" s="39">
        <v>40512</v>
      </c>
      <c r="C307" s="20" t="s">
        <v>325</v>
      </c>
      <c r="D307" s="1" t="s">
        <v>407</v>
      </c>
      <c r="E307" s="1"/>
      <c r="F307" s="20" t="s">
        <v>745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23">
        <v>9.6900000000000003E-4</v>
      </c>
      <c r="AO307" s="23">
        <v>3.0000000000000001E-3</v>
      </c>
      <c r="AP307" s="21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7"/>
      <c r="BS307" s="17"/>
      <c r="BT307" s="17"/>
      <c r="BU307" s="17"/>
      <c r="BV307" s="17"/>
      <c r="BW307" s="17"/>
      <c r="BX307" s="17"/>
      <c r="BY307" s="17"/>
      <c r="BZ307" s="17"/>
      <c r="CA307" s="17"/>
      <c r="CB307" s="17"/>
      <c r="CC307" s="17"/>
      <c r="CD307" s="17"/>
      <c r="CE307" s="17"/>
      <c r="CF307" s="17"/>
      <c r="CG307" s="17"/>
      <c r="CH307" s="17"/>
      <c r="CI307" s="17"/>
      <c r="CJ307" s="17"/>
      <c r="CK307" s="17"/>
      <c r="CL307" s="17"/>
      <c r="CM307" s="17"/>
      <c r="CN307" s="17"/>
      <c r="CO307" s="17"/>
      <c r="CP307" s="17"/>
      <c r="CQ307" s="17"/>
      <c r="CR307" s="17"/>
      <c r="CS307" s="17"/>
      <c r="CT307" s="17"/>
      <c r="CU307" s="17"/>
      <c r="CV307" s="17"/>
      <c r="CW307" s="17"/>
      <c r="CX307" s="17"/>
      <c r="CY307" s="17"/>
      <c r="CZ307" s="17"/>
      <c r="DA307" s="17"/>
      <c r="DB307" s="17"/>
      <c r="DC307" s="17"/>
      <c r="DD307" s="17"/>
      <c r="DE307" s="25" t="s">
        <v>751</v>
      </c>
    </row>
    <row r="308" spans="1:109" s="11" customFormat="1" x14ac:dyDescent="0.25">
      <c r="A308" s="2">
        <f t="shared" si="4"/>
        <v>303</v>
      </c>
      <c r="B308" s="39">
        <v>40520</v>
      </c>
      <c r="C308" s="20" t="s">
        <v>326</v>
      </c>
      <c r="D308" s="1" t="s">
        <v>407</v>
      </c>
      <c r="E308" s="1"/>
      <c r="F308" s="20" t="s">
        <v>746</v>
      </c>
      <c r="G308" s="22" t="s">
        <v>375</v>
      </c>
      <c r="H308" s="22" t="s">
        <v>375</v>
      </c>
      <c r="I308" s="22" t="s">
        <v>403</v>
      </c>
      <c r="J308" s="23">
        <v>1.47E-3</v>
      </c>
      <c r="K308" s="23">
        <v>1.462E-3</v>
      </c>
      <c r="L308" s="23">
        <v>6.0299999999999998E-3</v>
      </c>
      <c r="M308" s="22" t="s">
        <v>81</v>
      </c>
      <c r="N308" s="22" t="s">
        <v>81</v>
      </c>
      <c r="O308" s="23">
        <v>0</v>
      </c>
      <c r="P308" s="23">
        <v>2.4E-2</v>
      </c>
      <c r="Q308" s="22" t="s">
        <v>360</v>
      </c>
      <c r="R308" s="23">
        <v>1.5800000000000002E-2</v>
      </c>
      <c r="S308" s="22" t="s">
        <v>73</v>
      </c>
      <c r="T308" s="23">
        <v>0.1215</v>
      </c>
      <c r="U308" s="23">
        <v>0.218</v>
      </c>
      <c r="V308" s="22" t="s">
        <v>377</v>
      </c>
      <c r="W308" s="22" t="s">
        <v>377</v>
      </c>
      <c r="X308" s="22" t="s">
        <v>378</v>
      </c>
      <c r="Y308" s="22" t="s">
        <v>378</v>
      </c>
      <c r="Z308" s="17" t="s">
        <v>379</v>
      </c>
      <c r="AA308" s="17" t="s">
        <v>380</v>
      </c>
      <c r="AB308" s="17" t="s">
        <v>381</v>
      </c>
      <c r="AC308" s="17" t="s">
        <v>382</v>
      </c>
      <c r="AD308" s="22">
        <v>0</v>
      </c>
      <c r="AE308" s="17"/>
      <c r="AF308" s="22" t="s">
        <v>383</v>
      </c>
      <c r="AG308" s="22" t="s">
        <v>74</v>
      </c>
      <c r="AH308" s="22" t="s">
        <v>75</v>
      </c>
      <c r="AI308" s="23">
        <v>0.18911700000000001</v>
      </c>
      <c r="AJ308" s="23">
        <v>1.1559999999999999E-3</v>
      </c>
      <c r="AK308" s="23">
        <v>4.5399999999999998E-3</v>
      </c>
      <c r="AL308" s="23">
        <v>0</v>
      </c>
      <c r="AM308" s="23">
        <v>0</v>
      </c>
      <c r="AN308" s="22" t="s">
        <v>678</v>
      </c>
      <c r="AO308" s="23">
        <v>1.92E-3</v>
      </c>
      <c r="AP308" s="23">
        <v>1.4</v>
      </c>
      <c r="AQ308" s="22" t="s">
        <v>394</v>
      </c>
      <c r="AR308" s="22">
        <v>8.9999999999999993E-3</v>
      </c>
      <c r="AS308" s="22" t="s">
        <v>367</v>
      </c>
      <c r="AT308" s="17"/>
      <c r="AU308" s="23">
        <v>0</v>
      </c>
      <c r="AV308" s="23">
        <v>0</v>
      </c>
      <c r="AW308" s="22" t="s">
        <v>679</v>
      </c>
      <c r="AX308" s="22" t="s">
        <v>679</v>
      </c>
      <c r="AY308" s="23">
        <v>7.2099999999999997E-2</v>
      </c>
      <c r="AZ308" s="23">
        <v>0.14099999999999999</v>
      </c>
      <c r="BA308" s="22" t="s">
        <v>360</v>
      </c>
      <c r="BB308" s="22">
        <v>10.57</v>
      </c>
      <c r="BC308" s="23">
        <v>2.0730000000000002E-3</v>
      </c>
      <c r="BD308" s="23">
        <v>6.2100000000000002E-3</v>
      </c>
      <c r="BE308" s="23">
        <v>0.20708299999999999</v>
      </c>
      <c r="BF308" s="23">
        <v>0.36799999999999999</v>
      </c>
      <c r="BG308" s="23">
        <v>6.3449999999999999E-3</v>
      </c>
      <c r="BH308" s="23">
        <v>2.6100000000000002E-2</v>
      </c>
      <c r="BI308" s="22" t="s">
        <v>384</v>
      </c>
      <c r="BJ308" s="22" t="s">
        <v>385</v>
      </c>
      <c r="BK308" s="22" t="s">
        <v>386</v>
      </c>
      <c r="BL308" s="22" t="s">
        <v>386</v>
      </c>
      <c r="BM308" s="17" t="s">
        <v>387</v>
      </c>
      <c r="BN308" s="22" t="s">
        <v>387</v>
      </c>
      <c r="BO308" s="22" t="s">
        <v>162</v>
      </c>
      <c r="BP308" s="22" t="s">
        <v>396</v>
      </c>
      <c r="BQ308" s="22" t="s">
        <v>113</v>
      </c>
      <c r="BR308" s="22" t="s">
        <v>397</v>
      </c>
      <c r="BS308" s="22" t="s">
        <v>681</v>
      </c>
      <c r="BT308" s="22" t="s">
        <v>681</v>
      </c>
      <c r="BU308" s="22" t="s">
        <v>76</v>
      </c>
      <c r="BV308" s="22" t="s">
        <v>77</v>
      </c>
      <c r="BW308" s="17" t="s">
        <v>286</v>
      </c>
      <c r="BX308" s="22" t="s">
        <v>286</v>
      </c>
      <c r="BY308" s="23">
        <v>0</v>
      </c>
      <c r="BZ308" s="22" t="s">
        <v>78</v>
      </c>
      <c r="CA308" s="22" t="s">
        <v>389</v>
      </c>
      <c r="CB308" s="22" t="s">
        <v>390</v>
      </c>
      <c r="CC308" s="17"/>
      <c r="CD308" s="22" t="s">
        <v>391</v>
      </c>
      <c r="CE308" s="22" t="s">
        <v>391</v>
      </c>
      <c r="CF308" s="23">
        <v>0.1</v>
      </c>
      <c r="CG308" s="22" t="s">
        <v>69</v>
      </c>
      <c r="CH308" s="22" t="s">
        <v>69</v>
      </c>
      <c r="CI308" s="23">
        <v>3.0000000000000001E-5</v>
      </c>
      <c r="CJ308" s="23">
        <v>6.2100000000000002E-4</v>
      </c>
      <c r="CK308" s="23">
        <v>8.8900000000000003E-4</v>
      </c>
      <c r="CL308" s="22" t="s">
        <v>387</v>
      </c>
      <c r="CM308" s="22" t="s">
        <v>387</v>
      </c>
      <c r="CN308" s="22" t="s">
        <v>391</v>
      </c>
      <c r="CO308" s="22" t="s">
        <v>391</v>
      </c>
      <c r="CP308" s="17" t="s">
        <v>392</v>
      </c>
      <c r="CQ308" s="22" t="s">
        <v>392</v>
      </c>
      <c r="CR308" s="22" t="s">
        <v>112</v>
      </c>
      <c r="CS308" s="22" t="s">
        <v>112</v>
      </c>
      <c r="CT308" s="22" t="s">
        <v>393</v>
      </c>
      <c r="CU308" s="22" t="s">
        <v>393</v>
      </c>
      <c r="CV308" s="17"/>
      <c r="CW308" s="17" t="s">
        <v>111</v>
      </c>
      <c r="CX308" s="17" t="s">
        <v>111</v>
      </c>
      <c r="CY308" s="17" t="s">
        <v>394</v>
      </c>
      <c r="CZ308" s="17" t="s">
        <v>394</v>
      </c>
      <c r="DA308" s="22" t="s">
        <v>677</v>
      </c>
      <c r="DB308" s="23">
        <v>1.145E-3</v>
      </c>
      <c r="DC308" s="23">
        <v>7.5300000000000002E-3</v>
      </c>
      <c r="DD308" s="17"/>
      <c r="DE308" s="25" t="s">
        <v>751</v>
      </c>
    </row>
    <row r="309" spans="1:109" s="11" customFormat="1" x14ac:dyDescent="0.25">
      <c r="A309" s="2">
        <f t="shared" si="4"/>
        <v>304</v>
      </c>
      <c r="B309" s="39">
        <v>40523</v>
      </c>
      <c r="C309" s="20" t="s">
        <v>327</v>
      </c>
      <c r="D309" s="1" t="s">
        <v>407</v>
      </c>
      <c r="E309" s="1"/>
      <c r="F309" s="20" t="s">
        <v>746</v>
      </c>
      <c r="G309" s="22" t="s">
        <v>375</v>
      </c>
      <c r="H309" s="22" t="s">
        <v>375</v>
      </c>
      <c r="I309" s="22" t="s">
        <v>403</v>
      </c>
      <c r="J309" s="23">
        <v>3.47E-3</v>
      </c>
      <c r="K309" s="22" t="s">
        <v>675</v>
      </c>
      <c r="L309" s="23">
        <v>1.89E-3</v>
      </c>
      <c r="M309" s="22" t="s">
        <v>81</v>
      </c>
      <c r="N309" s="22" t="s">
        <v>81</v>
      </c>
      <c r="O309" s="23">
        <v>3.8500000000000001E-3</v>
      </c>
      <c r="P309" s="17"/>
      <c r="Q309" s="22" t="s">
        <v>360</v>
      </c>
      <c r="R309" s="23">
        <v>1.18E-2</v>
      </c>
      <c r="S309" s="22" t="s">
        <v>73</v>
      </c>
      <c r="T309" s="23">
        <v>0.06</v>
      </c>
      <c r="U309" s="23">
        <v>9.5000000000000001E-2</v>
      </c>
      <c r="V309" s="22" t="s">
        <v>377</v>
      </c>
      <c r="W309" s="22" t="s">
        <v>377</v>
      </c>
      <c r="X309" s="22" t="s">
        <v>378</v>
      </c>
      <c r="Y309" s="22" t="s">
        <v>378</v>
      </c>
      <c r="Z309" s="17" t="s">
        <v>379</v>
      </c>
      <c r="AA309" s="17" t="s">
        <v>380</v>
      </c>
      <c r="AB309" s="17" t="s">
        <v>381</v>
      </c>
      <c r="AC309" s="17" t="s">
        <v>382</v>
      </c>
      <c r="AD309" s="22">
        <v>0</v>
      </c>
      <c r="AE309" s="17"/>
      <c r="AF309" s="22" t="s">
        <v>383</v>
      </c>
      <c r="AG309" s="22" t="s">
        <v>74</v>
      </c>
      <c r="AH309" s="22" t="s">
        <v>75</v>
      </c>
      <c r="AI309" s="23">
        <v>0.17988000000000001</v>
      </c>
      <c r="AJ309" s="23">
        <v>2.4450000000000001E-3</v>
      </c>
      <c r="AK309" s="23">
        <v>1.3100000000000001E-2</v>
      </c>
      <c r="AL309" s="23">
        <v>0</v>
      </c>
      <c r="AM309" s="23">
        <v>0</v>
      </c>
      <c r="AN309" s="23">
        <v>1.281E-3</v>
      </c>
      <c r="AO309" s="23">
        <v>6.4000000000000003E-3</v>
      </c>
      <c r="AP309" s="17"/>
      <c r="AQ309" s="22" t="s">
        <v>394</v>
      </c>
      <c r="AR309" s="17"/>
      <c r="AS309" s="22" t="s">
        <v>367</v>
      </c>
      <c r="AT309" s="17"/>
      <c r="AU309" s="23">
        <v>0</v>
      </c>
      <c r="AV309" s="23">
        <v>0</v>
      </c>
      <c r="AW309" s="22" t="s">
        <v>679</v>
      </c>
      <c r="AX309" s="22" t="s">
        <v>679</v>
      </c>
      <c r="AY309" s="23">
        <v>8.0341999999999997E-2</v>
      </c>
      <c r="AZ309" s="23">
        <v>0.192</v>
      </c>
      <c r="BA309" s="22" t="s">
        <v>360</v>
      </c>
      <c r="BB309" s="17"/>
      <c r="BC309" s="23">
        <v>1.9269999999999999E-3</v>
      </c>
      <c r="BD309" s="23">
        <v>5.2199999999999998E-3</v>
      </c>
      <c r="BE309" s="23">
        <v>0.16941700000000001</v>
      </c>
      <c r="BF309" s="23">
        <v>0.27900000000000003</v>
      </c>
      <c r="BG309" s="23">
        <v>8.7159999999999998E-3</v>
      </c>
      <c r="BH309" s="23">
        <v>4.5199999999999997E-2</v>
      </c>
      <c r="BI309" s="22" t="s">
        <v>384</v>
      </c>
      <c r="BJ309" s="22" t="s">
        <v>385</v>
      </c>
      <c r="BK309" s="22" t="s">
        <v>386</v>
      </c>
      <c r="BL309" s="22" t="s">
        <v>386</v>
      </c>
      <c r="BM309" s="17" t="s">
        <v>387</v>
      </c>
      <c r="BN309" s="22" t="s">
        <v>387</v>
      </c>
      <c r="BO309" s="17"/>
      <c r="BP309" s="22" t="s">
        <v>396</v>
      </c>
      <c r="BQ309" s="22" t="s">
        <v>113</v>
      </c>
      <c r="BR309" s="22" t="s">
        <v>397</v>
      </c>
      <c r="BS309" s="23">
        <v>2.32E-4</v>
      </c>
      <c r="BT309" s="23">
        <v>7.1299999999999998E-4</v>
      </c>
      <c r="BU309" s="22" t="s">
        <v>76</v>
      </c>
      <c r="BV309" s="22" t="s">
        <v>77</v>
      </c>
      <c r="BW309" s="17" t="s">
        <v>286</v>
      </c>
      <c r="BX309" s="22" t="s">
        <v>286</v>
      </c>
      <c r="BY309" s="23">
        <v>0</v>
      </c>
      <c r="BZ309" s="22" t="s">
        <v>78</v>
      </c>
      <c r="CA309" s="22" t="s">
        <v>389</v>
      </c>
      <c r="CB309" s="22" t="s">
        <v>390</v>
      </c>
      <c r="CC309" s="17"/>
      <c r="CD309" s="22" t="s">
        <v>391</v>
      </c>
      <c r="CE309" s="22" t="s">
        <v>391</v>
      </c>
      <c r="CF309" s="17"/>
      <c r="CG309" s="22" t="s">
        <v>69</v>
      </c>
      <c r="CH309" s="23">
        <v>8.0000000000000004E-4</v>
      </c>
      <c r="CI309" s="17"/>
      <c r="CJ309" s="23">
        <v>6.3500000000000004E-4</v>
      </c>
      <c r="CK309" s="23">
        <v>1.0499999999999999E-3</v>
      </c>
      <c r="CL309" s="22" t="s">
        <v>387</v>
      </c>
      <c r="CM309" s="22" t="s">
        <v>387</v>
      </c>
      <c r="CN309" s="22" t="s">
        <v>391</v>
      </c>
      <c r="CO309" s="23">
        <v>8.9800000000000004E-4</v>
      </c>
      <c r="CP309" s="17" t="s">
        <v>392</v>
      </c>
      <c r="CQ309" s="22" t="s">
        <v>392</v>
      </c>
      <c r="CR309" s="22" t="s">
        <v>112</v>
      </c>
      <c r="CS309" s="22" t="s">
        <v>112</v>
      </c>
      <c r="CT309" s="22" t="s">
        <v>393</v>
      </c>
      <c r="CU309" s="22" t="s">
        <v>393</v>
      </c>
      <c r="CV309" s="17"/>
      <c r="CW309" s="17" t="s">
        <v>111</v>
      </c>
      <c r="CX309" s="17" t="s">
        <v>111</v>
      </c>
      <c r="CY309" s="17" t="s">
        <v>394</v>
      </c>
      <c r="CZ309" s="17" t="s">
        <v>394</v>
      </c>
      <c r="DA309" s="17"/>
      <c r="DB309" s="22" t="s">
        <v>683</v>
      </c>
      <c r="DC309" s="23">
        <v>5.1200000000000004E-3</v>
      </c>
      <c r="DD309" s="17"/>
      <c r="DE309" s="25" t="s">
        <v>751</v>
      </c>
    </row>
    <row r="310" spans="1:109" s="11" customFormat="1" x14ac:dyDescent="0.25">
      <c r="A310" s="2">
        <f t="shared" si="4"/>
        <v>305</v>
      </c>
      <c r="B310" s="20" t="s">
        <v>402</v>
      </c>
      <c r="C310" s="20" t="s">
        <v>328</v>
      </c>
      <c r="D310" s="1" t="s">
        <v>407</v>
      </c>
      <c r="E310" s="1"/>
      <c r="F310" s="20" t="s">
        <v>747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21"/>
      <c r="Q310" s="22" t="s">
        <v>139</v>
      </c>
      <c r="R310" s="22" t="s">
        <v>139</v>
      </c>
      <c r="S310" s="22" t="s">
        <v>361</v>
      </c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22" t="s">
        <v>361</v>
      </c>
      <c r="AH310" s="22" t="s">
        <v>361</v>
      </c>
      <c r="AI310" s="17"/>
      <c r="AJ310" s="17"/>
      <c r="AK310" s="17"/>
      <c r="AL310" s="17"/>
      <c r="AM310" s="17"/>
      <c r="AN310" s="17"/>
      <c r="AO310" s="17"/>
      <c r="AP310" s="21"/>
      <c r="AQ310" s="17"/>
      <c r="AR310" s="17"/>
      <c r="AS310" s="22" t="s">
        <v>360</v>
      </c>
      <c r="AT310" s="17"/>
      <c r="AU310" s="17"/>
      <c r="AV310" s="17"/>
      <c r="AW310" s="17"/>
      <c r="AX310" s="17"/>
      <c r="AY310" s="22" t="s">
        <v>126</v>
      </c>
      <c r="AZ310" s="22" t="s">
        <v>126</v>
      </c>
      <c r="BA310" s="22" t="s">
        <v>139</v>
      </c>
      <c r="BB310" s="17"/>
      <c r="BC310" s="17"/>
      <c r="BD310" s="17"/>
      <c r="BE310" s="22" t="s">
        <v>361</v>
      </c>
      <c r="BF310" s="22" t="s">
        <v>361</v>
      </c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7"/>
      <c r="BS310" s="17"/>
      <c r="BT310" s="17"/>
      <c r="BU310" s="22" t="s">
        <v>361</v>
      </c>
      <c r="BV310" s="22" t="s">
        <v>361</v>
      </c>
      <c r="BW310" s="17"/>
      <c r="BX310" s="17"/>
      <c r="BY310" s="17"/>
      <c r="BZ310" s="22" t="s">
        <v>361</v>
      </c>
      <c r="CA310" s="17"/>
      <c r="CB310" s="17"/>
      <c r="CC310" s="17"/>
      <c r="CD310" s="17"/>
      <c r="CE310" s="17"/>
      <c r="CF310" s="17"/>
      <c r="CG310" s="17"/>
      <c r="CH310" s="17"/>
      <c r="CI310" s="17"/>
      <c r="CJ310" s="17"/>
      <c r="CK310" s="17"/>
      <c r="CL310" s="17"/>
      <c r="CM310" s="17"/>
      <c r="CN310" s="17"/>
      <c r="CO310" s="17"/>
      <c r="CP310" s="17"/>
      <c r="CQ310" s="17"/>
      <c r="CR310" s="17"/>
      <c r="CS310" s="17"/>
      <c r="CT310" s="17"/>
      <c r="CU310" s="17"/>
      <c r="CV310" s="17"/>
      <c r="CW310" s="17"/>
      <c r="CX310" s="17"/>
      <c r="CY310" s="17"/>
      <c r="CZ310" s="17"/>
      <c r="DA310" s="17"/>
      <c r="DB310" s="17"/>
      <c r="DC310" s="17"/>
      <c r="DD310" s="21"/>
      <c r="DE310" s="25" t="s">
        <v>751</v>
      </c>
    </row>
    <row r="311" spans="1:109" s="11" customFormat="1" x14ac:dyDescent="0.25">
      <c r="A311" s="2">
        <f t="shared" si="4"/>
        <v>306</v>
      </c>
      <c r="B311" s="39">
        <v>40702</v>
      </c>
      <c r="C311" s="20" t="s">
        <v>359</v>
      </c>
      <c r="D311" s="1" t="s">
        <v>407</v>
      </c>
      <c r="E311" s="1"/>
      <c r="F311" s="20" t="s">
        <v>748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23">
        <v>7.3300000000000004E-4</v>
      </c>
      <c r="AO311" s="23">
        <v>1.1000000000000001E-3</v>
      </c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7"/>
      <c r="BS311" s="17"/>
      <c r="BT311" s="17"/>
      <c r="BU311" s="17"/>
      <c r="BV311" s="17"/>
      <c r="BW311" s="17"/>
      <c r="BX311" s="17"/>
      <c r="BY311" s="17"/>
      <c r="BZ311" s="17"/>
      <c r="CA311" s="17"/>
      <c r="CB311" s="17"/>
      <c r="CC311" s="17"/>
      <c r="CD311" s="17"/>
      <c r="CE311" s="17"/>
      <c r="CF311" s="17"/>
      <c r="CG311" s="17"/>
      <c r="CH311" s="17"/>
      <c r="CI311" s="17"/>
      <c r="CJ311" s="17"/>
      <c r="CK311" s="17"/>
      <c r="CL311" s="17"/>
      <c r="CM311" s="17"/>
      <c r="CN311" s="17"/>
      <c r="CO311" s="17"/>
      <c r="CP311" s="17"/>
      <c r="CQ311" s="17"/>
      <c r="CR311" s="17"/>
      <c r="CS311" s="17"/>
      <c r="CT311" s="17"/>
      <c r="CU311" s="17"/>
      <c r="CV311" s="17"/>
      <c r="CW311" s="17"/>
      <c r="CX311" s="17"/>
      <c r="CY311" s="17"/>
      <c r="CZ311" s="17"/>
      <c r="DA311" s="17"/>
      <c r="DB311" s="17"/>
      <c r="DC311" s="17"/>
      <c r="DD311" s="17"/>
      <c r="DE311" s="25" t="s">
        <v>751</v>
      </c>
    </row>
    <row r="312" spans="1:109" s="11" customFormat="1" x14ac:dyDescent="0.25">
      <c r="A312" s="38"/>
      <c r="B312" s="38"/>
      <c r="E312" s="38"/>
      <c r="AD312" s="38"/>
      <c r="AE312" s="38"/>
    </row>
    <row r="313" spans="1:109" s="11" customFormat="1" x14ac:dyDescent="0.25">
      <c r="A313" s="38"/>
      <c r="B313" s="38"/>
      <c r="C313" s="7"/>
      <c r="E313" s="38"/>
      <c r="AD313" s="38"/>
      <c r="AE313" s="38"/>
    </row>
    <row r="314" spans="1:109" s="11" customFormat="1" x14ac:dyDescent="0.25">
      <c r="A314" s="38"/>
      <c r="B314" s="38"/>
      <c r="C314" s="7"/>
      <c r="E314" s="38"/>
      <c r="AD314" s="38"/>
      <c r="AE314" s="38"/>
    </row>
    <row r="315" spans="1:109" x14ac:dyDescent="0.25">
      <c r="H315" s="11"/>
    </row>
    <row r="316" spans="1:109" x14ac:dyDescent="0.25">
      <c r="H316" s="11"/>
    </row>
    <row r="317" spans="1:109" x14ac:dyDescent="0.25">
      <c r="H317" s="11"/>
    </row>
    <row r="318" spans="1:109" x14ac:dyDescent="0.25">
      <c r="H318" s="11"/>
    </row>
    <row r="319" spans="1:109" x14ac:dyDescent="0.25">
      <c r="H319" s="11"/>
    </row>
    <row r="320" spans="1:109" x14ac:dyDescent="0.25">
      <c r="H320" s="11"/>
    </row>
    <row r="321" spans="8:8" x14ac:dyDescent="0.25">
      <c r="H321" s="11"/>
    </row>
    <row r="322" spans="8:8" x14ac:dyDescent="0.25">
      <c r="H322" s="11"/>
    </row>
    <row r="323" spans="8:8" x14ac:dyDescent="0.25">
      <c r="H323" s="11"/>
    </row>
    <row r="324" spans="8:8" x14ac:dyDescent="0.25">
      <c r="H324" s="11"/>
    </row>
    <row r="325" spans="8:8" x14ac:dyDescent="0.25">
      <c r="H325" s="11"/>
    </row>
    <row r="326" spans="8:8" x14ac:dyDescent="0.25">
      <c r="H326" s="11"/>
    </row>
    <row r="327" spans="8:8" x14ac:dyDescent="0.25">
      <c r="H327" s="11"/>
    </row>
    <row r="328" spans="8:8" x14ac:dyDescent="0.25">
      <c r="H328" s="11"/>
    </row>
    <row r="329" spans="8:8" x14ac:dyDescent="0.25">
      <c r="H329" s="11"/>
    </row>
    <row r="330" spans="8:8" x14ac:dyDescent="0.25">
      <c r="H330" s="11"/>
    </row>
    <row r="331" spans="8:8" x14ac:dyDescent="0.25">
      <c r="H331" s="11"/>
    </row>
    <row r="332" spans="8:8" x14ac:dyDescent="0.25">
      <c r="H332" s="11"/>
    </row>
    <row r="333" spans="8:8" x14ac:dyDescent="0.25">
      <c r="H333" s="11"/>
    </row>
    <row r="334" spans="8:8" x14ac:dyDescent="0.25">
      <c r="H334" s="11"/>
    </row>
    <row r="335" spans="8:8" x14ac:dyDescent="0.25">
      <c r="H335" s="11"/>
    </row>
    <row r="336" spans="8:8" x14ac:dyDescent="0.25">
      <c r="H336" s="11"/>
    </row>
    <row r="337" spans="8:8" x14ac:dyDescent="0.25">
      <c r="H337" s="11"/>
    </row>
    <row r="338" spans="8:8" x14ac:dyDescent="0.25">
      <c r="H338" s="11"/>
    </row>
    <row r="339" spans="8:8" x14ac:dyDescent="0.25">
      <c r="H339" s="11"/>
    </row>
    <row r="340" spans="8:8" x14ac:dyDescent="0.25">
      <c r="H340" s="11"/>
    </row>
    <row r="341" spans="8:8" x14ac:dyDescent="0.25">
      <c r="H341" s="11"/>
    </row>
    <row r="342" spans="8:8" x14ac:dyDescent="0.25">
      <c r="H342" s="11"/>
    </row>
    <row r="343" spans="8:8" x14ac:dyDescent="0.25">
      <c r="H343" s="11"/>
    </row>
    <row r="344" spans="8:8" x14ac:dyDescent="0.25">
      <c r="H344" s="11"/>
    </row>
    <row r="345" spans="8:8" x14ac:dyDescent="0.25">
      <c r="H345" s="11"/>
    </row>
    <row r="346" spans="8:8" x14ac:dyDescent="0.25">
      <c r="H346" s="11"/>
    </row>
    <row r="347" spans="8:8" x14ac:dyDescent="0.25">
      <c r="H347" s="11"/>
    </row>
    <row r="348" spans="8:8" x14ac:dyDescent="0.25">
      <c r="H348" s="11"/>
    </row>
    <row r="349" spans="8:8" x14ac:dyDescent="0.25">
      <c r="H349" s="11"/>
    </row>
    <row r="350" spans="8:8" x14ac:dyDescent="0.25">
      <c r="H350" s="11"/>
    </row>
    <row r="351" spans="8:8" x14ac:dyDescent="0.25">
      <c r="H351" s="11"/>
    </row>
    <row r="352" spans="8:8" x14ac:dyDescent="0.25">
      <c r="H352" s="11"/>
    </row>
    <row r="353" spans="8:8" x14ac:dyDescent="0.25">
      <c r="H353" s="11"/>
    </row>
    <row r="354" spans="8:8" x14ac:dyDescent="0.25">
      <c r="H354" s="11"/>
    </row>
    <row r="355" spans="8:8" x14ac:dyDescent="0.25">
      <c r="H355" s="11"/>
    </row>
    <row r="356" spans="8:8" x14ac:dyDescent="0.25">
      <c r="H356" s="11"/>
    </row>
    <row r="357" spans="8:8" x14ac:dyDescent="0.25">
      <c r="H357" s="11"/>
    </row>
    <row r="358" spans="8:8" x14ac:dyDescent="0.25">
      <c r="H358" s="11"/>
    </row>
    <row r="359" spans="8:8" x14ac:dyDescent="0.25">
      <c r="H359" s="11"/>
    </row>
    <row r="360" spans="8:8" x14ac:dyDescent="0.25">
      <c r="H360" s="11"/>
    </row>
    <row r="361" spans="8:8" x14ac:dyDescent="0.25">
      <c r="H361" s="11"/>
    </row>
    <row r="362" spans="8:8" x14ac:dyDescent="0.25">
      <c r="H362" s="11"/>
    </row>
    <row r="363" spans="8:8" x14ac:dyDescent="0.25">
      <c r="H363" s="11"/>
    </row>
    <row r="364" spans="8:8" x14ac:dyDescent="0.25">
      <c r="H364" s="11"/>
    </row>
    <row r="365" spans="8:8" x14ac:dyDescent="0.25">
      <c r="H365" s="11"/>
    </row>
    <row r="366" spans="8:8" x14ac:dyDescent="0.25">
      <c r="H366" s="11"/>
    </row>
    <row r="367" spans="8:8" x14ac:dyDescent="0.25">
      <c r="H367" s="11"/>
    </row>
    <row r="368" spans="8:8" x14ac:dyDescent="0.25">
      <c r="H368" s="11"/>
    </row>
    <row r="369" spans="8:8" x14ac:dyDescent="0.25">
      <c r="H369" s="11"/>
    </row>
    <row r="370" spans="8:8" x14ac:dyDescent="0.25">
      <c r="H370" s="11"/>
    </row>
    <row r="371" spans="8:8" x14ac:dyDescent="0.25">
      <c r="H371" s="11"/>
    </row>
    <row r="372" spans="8:8" x14ac:dyDescent="0.25">
      <c r="H372" s="11"/>
    </row>
    <row r="373" spans="8:8" x14ac:dyDescent="0.25">
      <c r="H373" s="11"/>
    </row>
    <row r="374" spans="8:8" x14ac:dyDescent="0.25">
      <c r="H374" s="11"/>
    </row>
    <row r="375" spans="8:8" x14ac:dyDescent="0.25">
      <c r="H375" s="11"/>
    </row>
    <row r="376" spans="8:8" x14ac:dyDescent="0.25">
      <c r="H376" s="11"/>
    </row>
    <row r="377" spans="8:8" x14ac:dyDescent="0.25">
      <c r="H377" s="11"/>
    </row>
    <row r="378" spans="8:8" x14ac:dyDescent="0.25">
      <c r="H378" s="11"/>
    </row>
    <row r="379" spans="8:8" x14ac:dyDescent="0.25">
      <c r="H379" s="11"/>
    </row>
    <row r="380" spans="8:8" x14ac:dyDescent="0.25">
      <c r="H380" s="11"/>
    </row>
    <row r="381" spans="8:8" x14ac:dyDescent="0.25">
      <c r="H381" s="11"/>
    </row>
    <row r="382" spans="8:8" x14ac:dyDescent="0.25">
      <c r="H382" s="11"/>
    </row>
    <row r="383" spans="8:8" x14ac:dyDescent="0.25">
      <c r="H383" s="11"/>
    </row>
    <row r="384" spans="8:8" x14ac:dyDescent="0.25">
      <c r="H384" s="11"/>
    </row>
    <row r="385" spans="8:8" x14ac:dyDescent="0.25">
      <c r="H385" s="11"/>
    </row>
    <row r="386" spans="8:8" x14ac:dyDescent="0.25">
      <c r="H386" s="11"/>
    </row>
    <row r="387" spans="8:8" x14ac:dyDescent="0.25">
      <c r="H387" s="11"/>
    </row>
    <row r="388" spans="8:8" x14ac:dyDescent="0.25">
      <c r="H388" s="11"/>
    </row>
    <row r="389" spans="8:8" x14ac:dyDescent="0.25">
      <c r="H389" s="11"/>
    </row>
    <row r="390" spans="8:8" x14ac:dyDescent="0.25">
      <c r="H390" s="11"/>
    </row>
    <row r="391" spans="8:8" x14ac:dyDescent="0.25">
      <c r="H391" s="11"/>
    </row>
    <row r="392" spans="8:8" x14ac:dyDescent="0.25">
      <c r="H392" s="11"/>
    </row>
    <row r="393" spans="8:8" x14ac:dyDescent="0.25">
      <c r="H393" s="11"/>
    </row>
    <row r="394" spans="8:8" x14ac:dyDescent="0.25">
      <c r="H394" s="11"/>
    </row>
    <row r="395" spans="8:8" x14ac:dyDescent="0.25">
      <c r="H395" s="11"/>
    </row>
    <row r="396" spans="8:8" x14ac:dyDescent="0.25">
      <c r="H396" s="11"/>
    </row>
    <row r="397" spans="8:8" x14ac:dyDescent="0.25">
      <c r="H397" s="11"/>
    </row>
    <row r="398" spans="8:8" x14ac:dyDescent="0.25">
      <c r="H398" s="11"/>
    </row>
    <row r="399" spans="8:8" x14ac:dyDescent="0.25">
      <c r="H399" s="11"/>
    </row>
    <row r="400" spans="8:8" x14ac:dyDescent="0.25">
      <c r="H400" s="11"/>
    </row>
    <row r="401" spans="8:8" x14ac:dyDescent="0.25">
      <c r="H401" s="11"/>
    </row>
    <row r="402" spans="8:8" x14ac:dyDescent="0.25">
      <c r="H402" s="11"/>
    </row>
    <row r="403" spans="8:8" x14ac:dyDescent="0.25">
      <c r="H403" s="11"/>
    </row>
    <row r="404" spans="8:8" x14ac:dyDescent="0.25">
      <c r="H404" s="11"/>
    </row>
    <row r="405" spans="8:8" x14ac:dyDescent="0.25">
      <c r="H405" s="11"/>
    </row>
    <row r="406" spans="8:8" x14ac:dyDescent="0.25">
      <c r="H406" s="11"/>
    </row>
    <row r="407" spans="8:8" x14ac:dyDescent="0.25">
      <c r="H407" s="11"/>
    </row>
    <row r="408" spans="8:8" x14ac:dyDescent="0.25">
      <c r="H408" s="11"/>
    </row>
    <row r="409" spans="8:8" x14ac:dyDescent="0.25">
      <c r="H409" s="11"/>
    </row>
    <row r="410" spans="8:8" x14ac:dyDescent="0.25">
      <c r="H410" s="11"/>
    </row>
    <row r="411" spans="8:8" x14ac:dyDescent="0.25">
      <c r="H411" s="11"/>
    </row>
    <row r="412" spans="8:8" x14ac:dyDescent="0.25">
      <c r="H412" s="11"/>
    </row>
    <row r="413" spans="8:8" x14ac:dyDescent="0.25">
      <c r="H413" s="11"/>
    </row>
    <row r="414" spans="8:8" x14ac:dyDescent="0.25">
      <c r="H414" s="11"/>
    </row>
    <row r="415" spans="8:8" x14ac:dyDescent="0.25">
      <c r="H415" s="11"/>
    </row>
    <row r="416" spans="8:8" x14ac:dyDescent="0.25">
      <c r="H416" s="11"/>
    </row>
    <row r="417" spans="8:8" x14ac:dyDescent="0.25">
      <c r="H417" s="11"/>
    </row>
    <row r="418" spans="8:8" x14ac:dyDescent="0.25">
      <c r="H418" s="11"/>
    </row>
    <row r="419" spans="8:8" x14ac:dyDescent="0.25">
      <c r="H419" s="11"/>
    </row>
    <row r="420" spans="8:8" x14ac:dyDescent="0.25">
      <c r="H420" s="11"/>
    </row>
    <row r="421" spans="8:8" x14ac:dyDescent="0.25">
      <c r="H421" s="11"/>
    </row>
    <row r="422" spans="8:8" x14ac:dyDescent="0.25">
      <c r="H422" s="11"/>
    </row>
    <row r="423" spans="8:8" x14ac:dyDescent="0.25">
      <c r="H423" s="11"/>
    </row>
    <row r="424" spans="8:8" x14ac:dyDescent="0.25">
      <c r="H424" s="11"/>
    </row>
    <row r="425" spans="8:8" x14ac:dyDescent="0.25">
      <c r="H425" s="11"/>
    </row>
    <row r="426" spans="8:8" x14ac:dyDescent="0.25">
      <c r="H426" s="11"/>
    </row>
    <row r="427" spans="8:8" x14ac:dyDescent="0.25">
      <c r="H427" s="11"/>
    </row>
    <row r="428" spans="8:8" x14ac:dyDescent="0.25">
      <c r="H428" s="11"/>
    </row>
    <row r="429" spans="8:8" x14ac:dyDescent="0.25">
      <c r="H429" s="11"/>
    </row>
    <row r="430" spans="8:8" x14ac:dyDescent="0.25">
      <c r="H430" s="11"/>
    </row>
    <row r="431" spans="8:8" x14ac:dyDescent="0.25">
      <c r="H431" s="11"/>
    </row>
    <row r="432" spans="8:8" x14ac:dyDescent="0.25">
      <c r="H432" s="11"/>
    </row>
    <row r="433" spans="8:8" x14ac:dyDescent="0.25">
      <c r="H433" s="11"/>
    </row>
    <row r="434" spans="8:8" x14ac:dyDescent="0.25">
      <c r="H434" s="11"/>
    </row>
    <row r="435" spans="8:8" x14ac:dyDescent="0.25">
      <c r="H435" s="11"/>
    </row>
    <row r="436" spans="8:8" x14ac:dyDescent="0.25">
      <c r="H436" s="11"/>
    </row>
    <row r="437" spans="8:8" x14ac:dyDescent="0.25">
      <c r="H437" s="11"/>
    </row>
    <row r="438" spans="8:8" x14ac:dyDescent="0.25">
      <c r="H438" s="11"/>
    </row>
    <row r="439" spans="8:8" x14ac:dyDescent="0.25">
      <c r="H439" s="11"/>
    </row>
    <row r="440" spans="8:8" x14ac:dyDescent="0.25">
      <c r="H440" s="11"/>
    </row>
    <row r="441" spans="8:8" x14ac:dyDescent="0.25">
      <c r="H441" s="11"/>
    </row>
    <row r="442" spans="8:8" x14ac:dyDescent="0.25">
      <c r="H442" s="11"/>
    </row>
    <row r="443" spans="8:8" x14ac:dyDescent="0.25">
      <c r="H443" s="11"/>
    </row>
    <row r="444" spans="8:8" x14ac:dyDescent="0.25">
      <c r="H444" s="11"/>
    </row>
    <row r="445" spans="8:8" x14ac:dyDescent="0.25">
      <c r="H445" s="11"/>
    </row>
    <row r="446" spans="8:8" x14ac:dyDescent="0.25">
      <c r="H446" s="11"/>
    </row>
    <row r="447" spans="8:8" x14ac:dyDescent="0.25">
      <c r="H447" s="11"/>
    </row>
    <row r="448" spans="8:8" x14ac:dyDescent="0.25">
      <c r="H448" s="11"/>
    </row>
    <row r="449" spans="8:8" x14ac:dyDescent="0.25">
      <c r="H449" s="11"/>
    </row>
    <row r="450" spans="8:8" x14ac:dyDescent="0.25">
      <c r="H450" s="11"/>
    </row>
    <row r="451" spans="8:8" x14ac:dyDescent="0.25">
      <c r="H451" s="11"/>
    </row>
    <row r="452" spans="8:8" x14ac:dyDescent="0.25">
      <c r="H452" s="11"/>
    </row>
    <row r="453" spans="8:8" x14ac:dyDescent="0.25">
      <c r="H453" s="11"/>
    </row>
    <row r="454" spans="8:8" x14ac:dyDescent="0.25">
      <c r="H454" s="11"/>
    </row>
    <row r="455" spans="8:8" x14ac:dyDescent="0.25">
      <c r="H455" s="11"/>
    </row>
    <row r="456" spans="8:8" x14ac:dyDescent="0.25">
      <c r="H456" s="11"/>
    </row>
    <row r="457" spans="8:8" x14ac:dyDescent="0.25">
      <c r="H457" s="11"/>
    </row>
    <row r="458" spans="8:8" x14ac:dyDescent="0.25">
      <c r="H458" s="11"/>
    </row>
    <row r="459" spans="8:8" x14ac:dyDescent="0.25">
      <c r="H459" s="11"/>
    </row>
    <row r="460" spans="8:8" x14ac:dyDescent="0.25">
      <c r="H460" s="11"/>
    </row>
    <row r="461" spans="8:8" x14ac:dyDescent="0.25">
      <c r="H461" s="11"/>
    </row>
    <row r="462" spans="8:8" x14ac:dyDescent="0.25">
      <c r="H462" s="11"/>
    </row>
    <row r="463" spans="8:8" x14ac:dyDescent="0.25">
      <c r="H463" s="11"/>
    </row>
    <row r="464" spans="8:8" x14ac:dyDescent="0.25">
      <c r="H464" s="11"/>
    </row>
    <row r="465" spans="8:8" x14ac:dyDescent="0.25">
      <c r="H465" s="11"/>
    </row>
    <row r="466" spans="8:8" x14ac:dyDescent="0.25">
      <c r="H466" s="11"/>
    </row>
    <row r="467" spans="8:8" x14ac:dyDescent="0.25">
      <c r="H467" s="11"/>
    </row>
    <row r="468" spans="8:8" x14ac:dyDescent="0.25">
      <c r="H468" s="11"/>
    </row>
    <row r="469" spans="8:8" x14ac:dyDescent="0.25">
      <c r="H469" s="11"/>
    </row>
    <row r="470" spans="8:8" x14ac:dyDescent="0.25">
      <c r="H470" s="11"/>
    </row>
    <row r="471" spans="8:8" x14ac:dyDescent="0.25">
      <c r="H471" s="11"/>
    </row>
    <row r="472" spans="8:8" x14ac:dyDescent="0.25">
      <c r="H472" s="11"/>
    </row>
    <row r="473" spans="8:8" x14ac:dyDescent="0.25">
      <c r="H473" s="11"/>
    </row>
  </sheetData>
  <mergeCells count="7">
    <mergeCell ref="DE3:DE4"/>
    <mergeCell ref="A3:A5"/>
    <mergeCell ref="C3:C5"/>
    <mergeCell ref="B3:B5"/>
    <mergeCell ref="D3:D5"/>
    <mergeCell ref="E3:E5"/>
    <mergeCell ref="F3:F5"/>
  </mergeCells>
  <conditionalFormatting sqref="AD280:AD281 G254:O266 Q254:AO266 AQ254:AS266 AU254:BA266 BC254:BN266 BP254:CB266 CD254:CE266 CG254:CH266 CJ254:CU266 CW254:CZ266 DB254:DC266 B254:C266 AD275:AD276 D254:D311">
    <cfRule type="cellIs" dxfId="37" priority="39" operator="equal">
      <formula>"dobro"</formula>
    </cfRule>
  </conditionalFormatting>
  <conditionalFormatting sqref="E254">
    <cfRule type="cellIs" dxfId="36" priority="37" operator="equal">
      <formula>"dobro"</formula>
    </cfRule>
  </conditionalFormatting>
  <conditionalFormatting sqref="E255">
    <cfRule type="cellIs" dxfId="35" priority="36" operator="equal">
      <formula>"dobro"</formula>
    </cfRule>
  </conditionalFormatting>
  <conditionalFormatting sqref="E256:E257">
    <cfRule type="cellIs" dxfId="34" priority="35" operator="equal">
      <formula>"dobro"</formula>
    </cfRule>
  </conditionalFormatting>
  <conditionalFormatting sqref="E258">
    <cfRule type="cellIs" dxfId="33" priority="34" operator="equal">
      <formula>"dobro"</formula>
    </cfRule>
  </conditionalFormatting>
  <conditionalFormatting sqref="E259:E261">
    <cfRule type="cellIs" dxfId="32" priority="33" operator="equal">
      <formula>"dobro"</formula>
    </cfRule>
  </conditionalFormatting>
  <conditionalFormatting sqref="E262:E263">
    <cfRule type="cellIs" dxfId="31" priority="32" operator="equal">
      <formula>"dobro"</formula>
    </cfRule>
  </conditionalFormatting>
  <conditionalFormatting sqref="E264:E265">
    <cfRule type="cellIs" dxfId="30" priority="31" operator="equal">
      <formula>"dobro"</formula>
    </cfRule>
  </conditionalFormatting>
  <conditionalFormatting sqref="E271:E272">
    <cfRule type="cellIs" dxfId="29" priority="26" operator="equal">
      <formula>"dobro"</formula>
    </cfRule>
  </conditionalFormatting>
  <conditionalFormatting sqref="E266">
    <cfRule type="cellIs" dxfId="28" priority="30" operator="equal">
      <formula>"dobro"</formula>
    </cfRule>
  </conditionalFormatting>
  <conditionalFormatting sqref="E267">
    <cfRule type="cellIs" dxfId="27" priority="29" operator="equal">
      <formula>"dobro"</formula>
    </cfRule>
  </conditionalFormatting>
  <conditionalFormatting sqref="E268">
    <cfRule type="cellIs" dxfId="26" priority="28" operator="equal">
      <formula>"dobro"</formula>
    </cfRule>
  </conditionalFormatting>
  <conditionalFormatting sqref="E269:E270">
    <cfRule type="cellIs" dxfId="25" priority="27" operator="equal">
      <formula>"dobro"</formula>
    </cfRule>
  </conditionalFormatting>
  <conditionalFormatting sqref="E273:E274">
    <cfRule type="cellIs" dxfId="24" priority="25" operator="equal">
      <formula>"dobro"</formula>
    </cfRule>
  </conditionalFormatting>
  <conditionalFormatting sqref="E275">
    <cfRule type="cellIs" dxfId="23" priority="24" operator="equal">
      <formula>"dobro"</formula>
    </cfRule>
  </conditionalFormatting>
  <conditionalFormatting sqref="E276">
    <cfRule type="cellIs" dxfId="22" priority="23" operator="equal">
      <formula>"dobro"</formula>
    </cfRule>
  </conditionalFormatting>
  <conditionalFormatting sqref="E277">
    <cfRule type="cellIs" dxfId="21" priority="22" operator="equal">
      <formula>"dobro"</formula>
    </cfRule>
  </conditionalFormatting>
  <conditionalFormatting sqref="AD271:AD274">
    <cfRule type="cellIs" dxfId="20" priority="21" operator="equal">
      <formula>"dobro"</formula>
    </cfRule>
  </conditionalFormatting>
  <conditionalFormatting sqref="AD278">
    <cfRule type="cellIs" dxfId="19" priority="20" operator="equal">
      <formula>"dobro"</formula>
    </cfRule>
  </conditionalFormatting>
  <conditionalFormatting sqref="P254:P311 AP254:AP311 AT254:AT311 BB254:BB311 BO254:BO311 CC254:CC311 CF254:CF311 CI254:CI311 CV254:CV311 DA254:DA311 DD254:DD311">
    <cfRule type="containsText" dxfId="18" priority="17" operator="containsText" text="lose">
      <formula>NOT(ISERROR(SEARCH("lose",P254)))</formula>
    </cfRule>
    <cfRule type="containsText" dxfId="17" priority="18" operator="containsText" text="loše">
      <formula>NOT(ISERROR(SEARCH("loše",P254)))</formula>
    </cfRule>
    <cfRule type="containsText" dxfId="16" priority="19" operator="containsText" text="dobro">
      <formula>NOT(ISERROR(SEARCH("dobro",P254)))</formula>
    </cfRule>
  </conditionalFormatting>
  <conditionalFormatting sqref="F254">
    <cfRule type="cellIs" dxfId="15" priority="16" operator="equal">
      <formula>"dobro"</formula>
    </cfRule>
  </conditionalFormatting>
  <conditionalFormatting sqref="F255">
    <cfRule type="cellIs" dxfId="14" priority="15" operator="equal">
      <formula>"dobro"</formula>
    </cfRule>
  </conditionalFormatting>
  <conditionalFormatting sqref="F256:F257">
    <cfRule type="cellIs" dxfId="13" priority="14" operator="equal">
      <formula>"dobro"</formula>
    </cfRule>
  </conditionalFormatting>
  <conditionalFormatting sqref="F258">
    <cfRule type="cellIs" dxfId="12" priority="13" operator="equal">
      <formula>"dobro"</formula>
    </cfRule>
  </conditionalFormatting>
  <conditionalFormatting sqref="F259:F261">
    <cfRule type="cellIs" dxfId="11" priority="12" operator="equal">
      <formula>"dobro"</formula>
    </cfRule>
  </conditionalFormatting>
  <conditionalFormatting sqref="F262:F263">
    <cfRule type="cellIs" dxfId="10" priority="11" operator="equal">
      <formula>"dobro"</formula>
    </cfRule>
  </conditionalFormatting>
  <conditionalFormatting sqref="F264:F265">
    <cfRule type="cellIs" dxfId="9" priority="10" operator="equal">
      <formula>"dobro"</formula>
    </cfRule>
  </conditionalFormatting>
  <conditionalFormatting sqref="F271:F272">
    <cfRule type="cellIs" dxfId="8" priority="5" operator="equal">
      <formula>"dobro"</formula>
    </cfRule>
  </conditionalFormatting>
  <conditionalFormatting sqref="F266">
    <cfRule type="cellIs" dxfId="7" priority="9" operator="equal">
      <formula>"dobro"</formula>
    </cfRule>
  </conditionalFormatting>
  <conditionalFormatting sqref="F267">
    <cfRule type="cellIs" dxfId="6" priority="8" operator="equal">
      <formula>"dobro"</formula>
    </cfRule>
  </conditionalFormatting>
  <conditionalFormatting sqref="F268">
    <cfRule type="cellIs" dxfId="5" priority="7" operator="equal">
      <formula>"dobro"</formula>
    </cfRule>
  </conditionalFormatting>
  <conditionalFormatting sqref="F269:F270">
    <cfRule type="cellIs" dxfId="4" priority="6" operator="equal">
      <formula>"dobro"</formula>
    </cfRule>
  </conditionalFormatting>
  <conditionalFormatting sqref="F273:F274">
    <cfRule type="cellIs" dxfId="3" priority="4" operator="equal">
      <formula>"dobro"</formula>
    </cfRule>
  </conditionalFormatting>
  <conditionalFormatting sqref="F275">
    <cfRule type="cellIs" dxfId="2" priority="3" operator="equal">
      <formula>"dobro"</formula>
    </cfRule>
  </conditionalFormatting>
  <conditionalFormatting sqref="F276">
    <cfRule type="cellIs" dxfId="1" priority="2" operator="equal">
      <formula>"dobro"</formula>
    </cfRule>
  </conditionalFormatting>
  <conditionalFormatting sqref="F277">
    <cfRule type="cellIs" dxfId="0" priority="1" operator="equal">
      <formula>"dobro"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3.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Hrvatske vode</dc:creator>
  <cp:lastModifiedBy>vmusic</cp:lastModifiedBy>
  <dcterms:created xsi:type="dcterms:W3CDTF">2020-03-20T17:26:48Z</dcterms:created>
  <dcterms:modified xsi:type="dcterms:W3CDTF">2023-07-27T10:28:17Z</dcterms:modified>
</cp:coreProperties>
</file>