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medic\Documents\D disk\D\PLANOVI 2022-2027\PROGRAM USKLAĐENJA\konačno\"/>
    </mc:Choice>
  </mc:AlternateContent>
  <bookViews>
    <workbookView xWindow="28680" yWindow="-120" windowWidth="20730" windowHeight="11760"/>
  </bookViews>
  <sheets>
    <sheet name="Prilog C.5." sheetId="7" r:id="rId1"/>
    <sheet name="Program" sheetId="6" r:id="rId2"/>
  </sheets>
  <definedNames>
    <definedName name="_xlnm._FilterDatabase" localSheetId="1" hidden="1">Program!$A$2:$N$2</definedName>
    <definedName name="_xlnm.Print_Titles" localSheetId="1">Program!$2:$2</definedName>
  </definedNames>
  <calcPr calcId="162913"/>
</workbook>
</file>

<file path=xl/calcChain.xml><?xml version="1.0" encoding="utf-8"?>
<calcChain xmlns="http://schemas.openxmlformats.org/spreadsheetml/2006/main">
  <c r="A4" i="6" l="1"/>
  <c r="A5" i="6" s="1"/>
  <c r="A6" i="6" s="1"/>
  <c r="A7" i="6" s="1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42" i="6" s="1"/>
  <c r="A43" i="6" s="1"/>
  <c r="A44" i="6" s="1"/>
  <c r="A45" i="6" s="1"/>
  <c r="A46" i="6" s="1"/>
  <c r="A47" i="6" s="1"/>
  <c r="A48" i="6" s="1"/>
  <c r="A49" i="6" s="1"/>
  <c r="A50" i="6" s="1"/>
  <c r="A51" i="6" s="1"/>
  <c r="A52" i="6" s="1"/>
  <c r="A53" i="6" s="1"/>
  <c r="A54" i="6" s="1"/>
  <c r="A55" i="6" s="1"/>
  <c r="A56" i="6" s="1"/>
  <c r="A57" i="6" s="1"/>
  <c r="A58" i="6" s="1"/>
  <c r="A59" i="6" s="1"/>
  <c r="A60" i="6" s="1"/>
  <c r="A61" i="6" s="1"/>
  <c r="A62" i="6" s="1"/>
  <c r="A63" i="6" l="1"/>
</calcChain>
</file>

<file path=xl/sharedStrings.xml><?xml version="1.0" encoding="utf-8"?>
<sst xmlns="http://schemas.openxmlformats.org/spreadsheetml/2006/main" count="460" uniqueCount="136">
  <si>
    <t>KAMANJE</t>
  </si>
  <si>
    <t>KUPA</t>
  </si>
  <si>
    <t>da</t>
  </si>
  <si>
    <t>DHMZ</t>
  </si>
  <si>
    <t>H,Q,T</t>
  </si>
  <si>
    <t>STATIVE DONJE</t>
  </si>
  <si>
    <t>DONJA DOBRA</t>
  </si>
  <si>
    <t>H,Q</t>
  </si>
  <si>
    <t>KUPLJENOVO</t>
  </si>
  <si>
    <t>KRAPINA</t>
  </si>
  <si>
    <t>H,Q,K,P</t>
  </si>
  <si>
    <t>SAVA</t>
  </si>
  <si>
    <t>H,Q,T,K,P</t>
  </si>
  <si>
    <t>ZAGREB</t>
  </si>
  <si>
    <t>BRODARCI</t>
  </si>
  <si>
    <t>JAMNIČKA KISELICA</t>
  </si>
  <si>
    <t>LADEŠIĆ DRAGA</t>
  </si>
  <si>
    <t>LEŠĆE TOPLICE</t>
  </si>
  <si>
    <t>JUZBAŠIĆI</t>
  </si>
  <si>
    <t>DONJA MREŽNICA</t>
  </si>
  <si>
    <t>ne</t>
  </si>
  <si>
    <t>HV</t>
  </si>
  <si>
    <t>VELEMERIĆ</t>
  </si>
  <si>
    <t>KORANA</t>
  </si>
  <si>
    <t>VELJUN</t>
  </si>
  <si>
    <t>H,Q,K</t>
  </si>
  <si>
    <t>KUPARI</t>
  </si>
  <si>
    <t>BRATKOVEC</t>
  </si>
  <si>
    <t>SUTLA</t>
  </si>
  <si>
    <t>CRNAC</t>
  </si>
  <si>
    <t>FARKAŠIĆ</t>
  </si>
  <si>
    <t>ŠIŠINEC</t>
  </si>
  <si>
    <t>GLINA</t>
  </si>
  <si>
    <t>DONJA SUVAJA</t>
  </si>
  <si>
    <t>UNA</t>
  </si>
  <si>
    <t>NIJEMCI</t>
  </si>
  <si>
    <t>BOSUT</t>
  </si>
  <si>
    <t>H</t>
  </si>
  <si>
    <t>SOLJAK</t>
  </si>
  <si>
    <t>JOŠAVA</t>
  </si>
  <si>
    <t>ŽUPANJA</t>
  </si>
  <si>
    <t>ORLJAVA</t>
  </si>
  <si>
    <t>POŽEGA</t>
  </si>
  <si>
    <t>DAVOR C.S.</t>
  </si>
  <si>
    <t>SLAVONSKI KOBAŠ</t>
  </si>
  <si>
    <t>SLAVONSKI BROD</t>
  </si>
  <si>
    <t>NOVSKA</t>
  </si>
  <si>
    <t>JEZERO NOVSKA</t>
  </si>
  <si>
    <t>H,T</t>
  </si>
  <si>
    <t>STARA GRADIŠKA</t>
  </si>
  <si>
    <t>MAKOVAC</t>
  </si>
  <si>
    <t>JASENOVAC</t>
  </si>
  <si>
    <t>HRVATSKA DUBICA</t>
  </si>
  <si>
    <t>KOSTAJNICA</t>
  </si>
  <si>
    <t>TURKOVIĆI</t>
  </si>
  <si>
    <t>GORNJA DOBRA</t>
  </si>
  <si>
    <t>DUNAV</t>
  </si>
  <si>
    <t>BATINA</t>
  </si>
  <si>
    <t>DRAVA</t>
  </si>
  <si>
    <t>BELIŠĆE</t>
  </si>
  <si>
    <t>VUKOVAR</t>
  </si>
  <si>
    <t>ILOK</t>
  </si>
  <si>
    <t>DALJ</t>
  </si>
  <si>
    <t>TEREZINO POLJE</t>
  </si>
  <si>
    <t>LUDBREG</t>
  </si>
  <si>
    <t>BEDNJA</t>
  </si>
  <si>
    <t>BOTOVO</t>
  </si>
  <si>
    <t>NOVO VIRJE-SKELA</t>
  </si>
  <si>
    <t>HEP</t>
  </si>
  <si>
    <t>GORICAN</t>
  </si>
  <si>
    <t>MURA</t>
  </si>
  <si>
    <t>DONJA DUBRAVA</t>
  </si>
  <si>
    <t>MURSKO SREDIŠĆE</t>
  </si>
  <si>
    <t>VARAZDIN</t>
  </si>
  <si>
    <t>ZAPEĆ</t>
  </si>
  <si>
    <t>JESENICE</t>
  </si>
  <si>
    <t>ŠTRBAČKI BUK</t>
  </si>
  <si>
    <t>SIŠČANI</t>
  </si>
  <si>
    <t>ČESMA</t>
  </si>
  <si>
    <t>SKRADINSKI BUK GORNJ</t>
  </si>
  <si>
    <t>KRKA</t>
  </si>
  <si>
    <t>CETINA</t>
  </si>
  <si>
    <t>RAŠA</t>
  </si>
  <si>
    <t>MUTVICA MOST</t>
  </si>
  <si>
    <t>PLOVANIJA</t>
  </si>
  <si>
    <t>DRAGONJA</t>
  </si>
  <si>
    <t>GACKA</t>
  </si>
  <si>
    <t>TISNE STINE 1</t>
  </si>
  <si>
    <t>KAMENMOST</t>
  </si>
  <si>
    <t>VRLJIKA</t>
  </si>
  <si>
    <t>ŠIPAK</t>
  </si>
  <si>
    <t>BAĆINSKA JEZERA</t>
  </si>
  <si>
    <t>METKOVIĆ</t>
  </si>
  <si>
    <t>NERETVA</t>
  </si>
  <si>
    <t>KOMOLAC</t>
  </si>
  <si>
    <t>OMBLA</t>
  </si>
  <si>
    <t>A</t>
  </si>
  <si>
    <t>B</t>
  </si>
  <si>
    <t>MJERENJA</t>
  </si>
  <si>
    <t>Koordinata x</t>
  </si>
  <si>
    <t>Koordinata y</t>
  </si>
  <si>
    <t>ČAZMA</t>
  </si>
  <si>
    <t>PODSUSED ŽIČARA</t>
  </si>
  <si>
    <t>REčICA II</t>
  </si>
  <si>
    <t>ČOVIĆI</t>
  </si>
  <si>
    <t>Prilog C.5. Program monitoringa sedimenta u rijekama</t>
  </si>
  <si>
    <t>Aktivna do</t>
  </si>
  <si>
    <t>Redni broj</t>
  </si>
  <si>
    <t>Šifra hidrološke postaje</t>
  </si>
  <si>
    <t>Naziv hidrološke postaje</t>
  </si>
  <si>
    <t>Naziv vodotoka</t>
  </si>
  <si>
    <t>Limnigraf</t>
  </si>
  <si>
    <t>Dojava</t>
  </si>
  <si>
    <t xml:space="preserve">Aktivna od </t>
  </si>
  <si>
    <t>Vlasništvo</t>
  </si>
  <si>
    <t>Grupa</t>
  </si>
  <si>
    <t>Okviran broj uzoraka</t>
  </si>
  <si>
    <t>Tumač znakova:</t>
  </si>
  <si>
    <t>vodostaj</t>
  </si>
  <si>
    <t>Q</t>
  </si>
  <si>
    <t>protok</t>
  </si>
  <si>
    <t>K</t>
  </si>
  <si>
    <t>koncentracija nanosa</t>
  </si>
  <si>
    <t>T</t>
  </si>
  <si>
    <t>temperatura</t>
  </si>
  <si>
    <t>P</t>
  </si>
  <si>
    <t>pronos nanosa</t>
  </si>
  <si>
    <t>OOP</t>
  </si>
  <si>
    <t>obrana od poplava</t>
  </si>
  <si>
    <t>Hrvatske vode</t>
  </si>
  <si>
    <t>Državni hidrometeorološki zavod</t>
  </si>
  <si>
    <t>Hrvatska elektroprivreda</t>
  </si>
  <si>
    <t>APV</t>
  </si>
  <si>
    <t>Agencija za plovne putove</t>
  </si>
  <si>
    <t>NPPJ</t>
  </si>
  <si>
    <t>Nacionalni park Plitvička jezera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</si>
</sst>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0"/>
      <name val="Arial"/>
      <charset val="1"/>
    </font>
    <font>
      <sz val="14"/>
      <name val="Calibri"/>
      <family val="2"/>
      <charset val="238"/>
      <scheme val="minor"/>
    </font>
    <font>
      <sz val="13"/>
      <name val="Calibri"/>
      <family val="2"/>
      <charset val="238"/>
      <scheme val="minor"/>
    </font>
    <font>
      <sz val="13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5">
    <xf numFmtId="0" fontId="0" fillId="0" borderId="0" xfId="0"/>
    <xf numFmtId="0" fontId="0" fillId="0" borderId="0" xfId="0" applyFont="1" applyAlignment="1">
      <alignment horizontal="center"/>
    </xf>
    <xf numFmtId="0" fontId="0" fillId="0" borderId="0" xfId="0" applyFont="1"/>
    <xf numFmtId="0" fontId="0" fillId="0" borderId="1" xfId="0" applyFont="1" applyBorder="1" applyAlignment="1">
      <alignment horizontal="center" vertical="center" textRotation="90" wrapText="1"/>
    </xf>
    <xf numFmtId="0" fontId="0" fillId="0" borderId="1" xfId="0" applyFont="1" applyBorder="1" applyAlignment="1">
      <alignment horizontal="center" vertical="center" textRotation="90"/>
    </xf>
    <xf numFmtId="0" fontId="0" fillId="0" borderId="1" xfId="0" applyFont="1" applyFill="1" applyBorder="1" applyAlignment="1">
      <alignment horizontal="center" vertical="center" textRotation="90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1" fontId="1" fillId="0" borderId="1" xfId="0" applyNumberFormat="1" applyFont="1" applyBorder="1" applyAlignment="1">
      <alignment horizontal="right" vertical="center"/>
    </xf>
    <xf numFmtId="0" fontId="3" fillId="0" borderId="0" xfId="1" applyFont="1"/>
    <xf numFmtId="0" fontId="4" fillId="0" borderId="0" xfId="1" applyFont="1" applyAlignment="1">
      <alignment horizontal="left"/>
    </xf>
    <xf numFmtId="0" fontId="5" fillId="0" borderId="0" xfId="1" applyFont="1"/>
    <xf numFmtId="0" fontId="2" fillId="0" borderId="0" xfId="1"/>
    <xf numFmtId="0" fontId="3" fillId="0" borderId="0" xfId="1" applyFont="1" applyAlignment="1">
      <alignment horizontal="left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B20"/>
  <sheetViews>
    <sheetView tabSelected="1" workbookViewId="0">
      <selection sqref="A1:XFD1048576"/>
    </sheetView>
  </sheetViews>
  <sheetFormatPr defaultRowHeight="12.75" x14ac:dyDescent="0.2"/>
  <cols>
    <col min="1" max="1" width="9.85546875" style="13" customWidth="1"/>
    <col min="2" max="2" width="69" style="13" customWidth="1"/>
    <col min="3" max="16384" width="9.140625" style="13"/>
  </cols>
  <sheetData>
    <row r="5" spans="1:2" s="10" customFormat="1" ht="45" customHeight="1" x14ac:dyDescent="0.3">
      <c r="A5" s="14" t="s">
        <v>105</v>
      </c>
      <c r="B5" s="14"/>
    </row>
    <row r="9" spans="1:2" ht="17.25" x14ac:dyDescent="0.3">
      <c r="A9" s="11" t="s">
        <v>117</v>
      </c>
      <c r="B9" s="12"/>
    </row>
    <row r="10" spans="1:2" ht="17.25" x14ac:dyDescent="0.3">
      <c r="A10" s="11" t="s">
        <v>37</v>
      </c>
      <c r="B10" s="12" t="s">
        <v>118</v>
      </c>
    </row>
    <row r="11" spans="1:2" ht="17.25" x14ac:dyDescent="0.3">
      <c r="A11" s="11" t="s">
        <v>119</v>
      </c>
      <c r="B11" s="12" t="s">
        <v>120</v>
      </c>
    </row>
    <row r="12" spans="1:2" ht="17.25" x14ac:dyDescent="0.3">
      <c r="A12" s="11" t="s">
        <v>121</v>
      </c>
      <c r="B12" s="12" t="s">
        <v>122</v>
      </c>
    </row>
    <row r="13" spans="1:2" ht="17.25" x14ac:dyDescent="0.3">
      <c r="A13" s="11" t="s">
        <v>123</v>
      </c>
      <c r="B13" s="12" t="s">
        <v>124</v>
      </c>
    </row>
    <row r="14" spans="1:2" ht="17.25" x14ac:dyDescent="0.3">
      <c r="A14" s="11" t="s">
        <v>125</v>
      </c>
      <c r="B14" s="12" t="s">
        <v>126</v>
      </c>
    </row>
    <row r="15" spans="1:2" ht="17.25" x14ac:dyDescent="0.3">
      <c r="A15" s="11" t="s">
        <v>127</v>
      </c>
      <c r="B15" s="12" t="s">
        <v>128</v>
      </c>
    </row>
    <row r="16" spans="1:2" ht="17.25" x14ac:dyDescent="0.3">
      <c r="A16" s="11" t="s">
        <v>21</v>
      </c>
      <c r="B16" s="12" t="s">
        <v>129</v>
      </c>
    </row>
    <row r="17" spans="1:2" ht="17.25" x14ac:dyDescent="0.3">
      <c r="A17" s="11" t="s">
        <v>3</v>
      </c>
      <c r="B17" s="12" t="s">
        <v>130</v>
      </c>
    </row>
    <row r="18" spans="1:2" ht="17.25" x14ac:dyDescent="0.3">
      <c r="A18" s="11" t="s">
        <v>68</v>
      </c>
      <c r="B18" s="12" t="s">
        <v>131</v>
      </c>
    </row>
    <row r="19" spans="1:2" ht="17.25" x14ac:dyDescent="0.3">
      <c r="A19" s="11" t="s">
        <v>132</v>
      </c>
      <c r="B19" s="12" t="s">
        <v>133</v>
      </c>
    </row>
    <row r="20" spans="1:2" ht="17.25" x14ac:dyDescent="0.3">
      <c r="A20" s="11" t="s">
        <v>134</v>
      </c>
      <c r="B20" s="12" t="s">
        <v>135</v>
      </c>
    </row>
  </sheetData>
  <sheetProtection algorithmName="SHA-512" hashValue="A+W3MuwddEy9rXq24AviwmhjbKXSItGgNbJ57cPY6AFbszMle+e6VfaJYo1RHZvFHvn+MqTXeYMxIWQZlOU0Dg==" saltValue="JJBysNzb/Jtq+Q1HhnpORA==" spinCount="100000" sheet="1" objects="1" scenarios="1" selectLockedCells="1" selectUnlockedCells="1"/>
  <mergeCells count="1">
    <mergeCell ref="A5:B5"/>
  </mergeCells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3"/>
  <sheetViews>
    <sheetView workbookViewId="0">
      <pane xSplit="4" ySplit="2" topLeftCell="E3" activePane="bottomRight" state="frozen"/>
      <selection pane="topRight" activeCell="E1" sqref="E1"/>
      <selection pane="bottomLeft" activeCell="A3" sqref="A3"/>
      <selection pane="bottomRight" sqref="A1:XFD1048576"/>
    </sheetView>
  </sheetViews>
  <sheetFormatPr defaultRowHeight="15" x14ac:dyDescent="0.25"/>
  <cols>
    <col min="1" max="1" width="6.5703125" style="2" customWidth="1"/>
    <col min="2" max="2" width="9.140625" style="2"/>
    <col min="3" max="3" width="20.140625" style="2" customWidth="1"/>
    <col min="4" max="4" width="22.140625" style="2" customWidth="1"/>
    <col min="5" max="5" width="5.7109375" style="2" customWidth="1"/>
    <col min="6" max="6" width="6" style="2" customWidth="1"/>
    <col min="7" max="8" width="9.140625" style="2"/>
    <col min="9" max="9" width="7.85546875" style="2" customWidth="1"/>
    <col min="10" max="10" width="9.140625" style="2"/>
    <col min="11" max="11" width="5.7109375" style="1" customWidth="1"/>
    <col min="12" max="12" width="4.28515625" style="1" customWidth="1"/>
    <col min="13" max="14" width="12.5703125" style="2" customWidth="1"/>
    <col min="15" max="16384" width="9.140625" style="2"/>
  </cols>
  <sheetData>
    <row r="1" spans="1:14" x14ac:dyDescent="0.25">
      <c r="A1" s="2" t="s">
        <v>105</v>
      </c>
    </row>
    <row r="2" spans="1:14" s="1" customFormat="1" ht="121.5" x14ac:dyDescent="0.25">
      <c r="A2" s="3" t="s">
        <v>107</v>
      </c>
      <c r="B2" s="4" t="s">
        <v>108</v>
      </c>
      <c r="C2" s="4" t="s">
        <v>109</v>
      </c>
      <c r="D2" s="4" t="s">
        <v>110</v>
      </c>
      <c r="E2" s="4" t="s">
        <v>111</v>
      </c>
      <c r="F2" s="4" t="s">
        <v>112</v>
      </c>
      <c r="G2" s="4" t="s">
        <v>113</v>
      </c>
      <c r="H2" s="4" t="s">
        <v>106</v>
      </c>
      <c r="I2" s="4" t="s">
        <v>114</v>
      </c>
      <c r="J2" s="4" t="s">
        <v>98</v>
      </c>
      <c r="K2" s="5" t="s">
        <v>115</v>
      </c>
      <c r="L2" s="5" t="s">
        <v>116</v>
      </c>
      <c r="M2" s="5" t="s">
        <v>99</v>
      </c>
      <c r="N2" s="5" t="s">
        <v>100</v>
      </c>
    </row>
    <row r="3" spans="1:14" x14ac:dyDescent="0.25">
      <c r="A3" s="6">
        <v>1</v>
      </c>
      <c r="B3" s="7">
        <v>3020</v>
      </c>
      <c r="C3" s="7" t="s">
        <v>29</v>
      </c>
      <c r="D3" s="7" t="s">
        <v>11</v>
      </c>
      <c r="E3" s="7" t="s">
        <v>2</v>
      </c>
      <c r="F3" s="7" t="s">
        <v>2</v>
      </c>
      <c r="G3" s="7">
        <v>1949</v>
      </c>
      <c r="H3" s="7"/>
      <c r="I3" s="7" t="s">
        <v>3</v>
      </c>
      <c r="J3" s="7" t="s">
        <v>4</v>
      </c>
      <c r="K3" s="6" t="s">
        <v>96</v>
      </c>
      <c r="L3" s="6">
        <v>7</v>
      </c>
      <c r="M3" s="9">
        <v>493518.766</v>
      </c>
      <c r="N3" s="9">
        <v>5034715.9340000004</v>
      </c>
    </row>
    <row r="4" spans="1:14" x14ac:dyDescent="0.25">
      <c r="A4" s="6">
        <f>A3+1</f>
        <v>2</v>
      </c>
      <c r="B4" s="7">
        <v>3022</v>
      </c>
      <c r="C4" s="7" t="s">
        <v>101</v>
      </c>
      <c r="D4" s="7" t="s">
        <v>78</v>
      </c>
      <c r="E4" s="7" t="s">
        <v>2</v>
      </c>
      <c r="F4" s="7" t="s">
        <v>2</v>
      </c>
      <c r="G4" s="7">
        <v>1962</v>
      </c>
      <c r="H4" s="7"/>
      <c r="I4" s="7" t="s">
        <v>3</v>
      </c>
      <c r="J4" s="7" t="s">
        <v>4</v>
      </c>
      <c r="K4" s="6" t="s">
        <v>96</v>
      </c>
      <c r="L4" s="6">
        <v>3</v>
      </c>
      <c r="M4" s="9">
        <v>507607.72399999999</v>
      </c>
      <c r="N4" s="9">
        <v>5067731.5990000004</v>
      </c>
    </row>
    <row r="5" spans="1:14" x14ac:dyDescent="0.25">
      <c r="A5" s="6">
        <f t="shared" ref="A5:A63" si="0">A4+1</f>
        <v>3</v>
      </c>
      <c r="B5" s="7">
        <v>3026</v>
      </c>
      <c r="C5" s="7" t="s">
        <v>52</v>
      </c>
      <c r="D5" s="7" t="s">
        <v>34</v>
      </c>
      <c r="E5" s="7" t="s">
        <v>2</v>
      </c>
      <c r="F5" s="7" t="s">
        <v>2</v>
      </c>
      <c r="G5" s="7">
        <v>1888</v>
      </c>
      <c r="H5" s="7"/>
      <c r="I5" s="7" t="s">
        <v>3</v>
      </c>
      <c r="J5" s="7" t="s">
        <v>7</v>
      </c>
      <c r="K5" s="6" t="s">
        <v>96</v>
      </c>
      <c r="L5" s="6">
        <v>5</v>
      </c>
      <c r="M5" s="9">
        <v>524308.31999999995</v>
      </c>
      <c r="N5" s="9">
        <v>5005218.0080000004</v>
      </c>
    </row>
    <row r="6" spans="1:14" x14ac:dyDescent="0.25">
      <c r="A6" s="6">
        <f t="shared" si="0"/>
        <v>4</v>
      </c>
      <c r="B6" s="7">
        <v>3054</v>
      </c>
      <c r="C6" s="7" t="s">
        <v>8</v>
      </c>
      <c r="D6" s="7" t="s">
        <v>9</v>
      </c>
      <c r="E6" s="7" t="s">
        <v>2</v>
      </c>
      <c r="F6" s="7" t="s">
        <v>2</v>
      </c>
      <c r="G6" s="7">
        <v>1963</v>
      </c>
      <c r="H6" s="7"/>
      <c r="I6" s="7" t="s">
        <v>3</v>
      </c>
      <c r="J6" s="7" t="s">
        <v>10</v>
      </c>
      <c r="K6" s="6" t="s">
        <v>97</v>
      </c>
      <c r="L6" s="6">
        <v>3</v>
      </c>
      <c r="M6" s="9">
        <v>447077.55</v>
      </c>
      <c r="N6" s="9">
        <v>5088407.227</v>
      </c>
    </row>
    <row r="7" spans="1:14" x14ac:dyDescent="0.25">
      <c r="A7" s="6">
        <f t="shared" si="0"/>
        <v>5</v>
      </c>
      <c r="B7" s="7">
        <v>3087</v>
      </c>
      <c r="C7" s="7" t="s">
        <v>102</v>
      </c>
      <c r="D7" s="7" t="s">
        <v>11</v>
      </c>
      <c r="E7" s="7" t="s">
        <v>2</v>
      </c>
      <c r="F7" s="7" t="s">
        <v>2</v>
      </c>
      <c r="G7" s="7">
        <v>1885</v>
      </c>
      <c r="H7" s="7"/>
      <c r="I7" s="7" t="s">
        <v>3</v>
      </c>
      <c r="J7" s="7" t="s">
        <v>12</v>
      </c>
      <c r="K7" s="6" t="s">
        <v>97</v>
      </c>
      <c r="L7" s="6">
        <v>7</v>
      </c>
      <c r="M7" s="9">
        <v>448694.19199999998</v>
      </c>
      <c r="N7" s="9">
        <v>5074439.4220000003</v>
      </c>
    </row>
    <row r="8" spans="1:14" x14ac:dyDescent="0.25">
      <c r="A8" s="6">
        <f t="shared" si="0"/>
        <v>6</v>
      </c>
      <c r="B8" s="7">
        <v>3098</v>
      </c>
      <c r="C8" s="7" t="s">
        <v>45</v>
      </c>
      <c r="D8" s="7" t="s">
        <v>11</v>
      </c>
      <c r="E8" s="7" t="s">
        <v>2</v>
      </c>
      <c r="F8" s="7" t="s">
        <v>2</v>
      </c>
      <c r="G8" s="7">
        <v>1855</v>
      </c>
      <c r="H8" s="7"/>
      <c r="I8" s="7" t="s">
        <v>3</v>
      </c>
      <c r="J8" s="7" t="s">
        <v>12</v>
      </c>
      <c r="K8" s="6" t="s">
        <v>97</v>
      </c>
      <c r="L8" s="6">
        <v>7</v>
      </c>
      <c r="M8" s="9">
        <v>618332.20700000005</v>
      </c>
      <c r="N8" s="9">
        <v>5002529.2989999996</v>
      </c>
    </row>
    <row r="9" spans="1:14" x14ac:dyDescent="0.25">
      <c r="A9" s="6">
        <f t="shared" si="0"/>
        <v>7</v>
      </c>
      <c r="B9" s="7">
        <v>3104</v>
      </c>
      <c r="C9" s="7" t="s">
        <v>49</v>
      </c>
      <c r="D9" s="7" t="s">
        <v>11</v>
      </c>
      <c r="E9" s="7" t="s">
        <v>2</v>
      </c>
      <c r="F9" s="7" t="s">
        <v>2</v>
      </c>
      <c r="G9" s="7">
        <v>1817</v>
      </c>
      <c r="H9" s="7"/>
      <c r="I9" s="7" t="s">
        <v>3</v>
      </c>
      <c r="J9" s="7" t="s">
        <v>12</v>
      </c>
      <c r="K9" s="6" t="s">
        <v>96</v>
      </c>
      <c r="L9" s="6">
        <v>7</v>
      </c>
      <c r="M9" s="9">
        <v>559116.09600000002</v>
      </c>
      <c r="N9" s="9">
        <v>5001412.8090000004</v>
      </c>
    </row>
    <row r="10" spans="1:14" x14ac:dyDescent="0.25">
      <c r="A10" s="6">
        <f t="shared" si="0"/>
        <v>8</v>
      </c>
      <c r="B10" s="7">
        <v>3121</v>
      </c>
      <c r="C10" s="7" t="s">
        <v>13</v>
      </c>
      <c r="D10" s="7" t="s">
        <v>11</v>
      </c>
      <c r="E10" s="7" t="s">
        <v>2</v>
      </c>
      <c r="F10" s="7" t="s">
        <v>2</v>
      </c>
      <c r="G10" s="7">
        <v>1849</v>
      </c>
      <c r="H10" s="7"/>
      <c r="I10" s="7" t="s">
        <v>3</v>
      </c>
      <c r="J10" s="7" t="s">
        <v>4</v>
      </c>
      <c r="K10" s="6" t="s">
        <v>96</v>
      </c>
      <c r="L10" s="6">
        <v>7</v>
      </c>
      <c r="M10" s="9">
        <v>457486.804</v>
      </c>
      <c r="N10" s="9">
        <v>5071761.05</v>
      </c>
    </row>
    <row r="11" spans="1:14" x14ac:dyDescent="0.25">
      <c r="A11" s="6">
        <f t="shared" si="0"/>
        <v>9</v>
      </c>
      <c r="B11" s="7">
        <v>3133</v>
      </c>
      <c r="C11" s="7" t="s">
        <v>35</v>
      </c>
      <c r="D11" s="7" t="s">
        <v>36</v>
      </c>
      <c r="E11" s="7" t="s">
        <v>2</v>
      </c>
      <c r="F11" s="7" t="s">
        <v>2</v>
      </c>
      <c r="G11" s="7">
        <v>1949</v>
      </c>
      <c r="H11" s="7"/>
      <c r="I11" s="7" t="s">
        <v>3</v>
      </c>
      <c r="J11" s="7" t="s">
        <v>37</v>
      </c>
      <c r="K11" s="6" t="s">
        <v>97</v>
      </c>
      <c r="L11" s="6">
        <v>3</v>
      </c>
      <c r="M11" s="9">
        <v>699549.97499999998</v>
      </c>
      <c r="N11" s="9">
        <v>5003316.3629999999</v>
      </c>
    </row>
    <row r="12" spans="1:14" x14ac:dyDescent="0.25">
      <c r="A12" s="6">
        <f t="shared" si="0"/>
        <v>10</v>
      </c>
      <c r="B12" s="7">
        <v>3162</v>
      </c>
      <c r="C12" s="7" t="s">
        <v>42</v>
      </c>
      <c r="D12" s="7" t="s">
        <v>41</v>
      </c>
      <c r="E12" s="7" t="s">
        <v>2</v>
      </c>
      <c r="F12" s="7" t="s">
        <v>2</v>
      </c>
      <c r="G12" s="7">
        <v>1976</v>
      </c>
      <c r="H12" s="7"/>
      <c r="I12" s="7" t="s">
        <v>3</v>
      </c>
      <c r="J12" s="7" t="s">
        <v>7</v>
      </c>
      <c r="K12" s="6" t="s">
        <v>96</v>
      </c>
      <c r="L12" s="6">
        <v>3</v>
      </c>
      <c r="M12" s="9">
        <v>591506.27500000002</v>
      </c>
      <c r="N12" s="9">
        <v>5022481.3590000002</v>
      </c>
    </row>
    <row r="13" spans="1:14" x14ac:dyDescent="0.25">
      <c r="A13" s="6">
        <f t="shared" si="0"/>
        <v>11</v>
      </c>
      <c r="B13" s="7">
        <v>3177</v>
      </c>
      <c r="C13" s="7" t="s">
        <v>44</v>
      </c>
      <c r="D13" s="7" t="s">
        <v>11</v>
      </c>
      <c r="E13" s="7" t="s">
        <v>2</v>
      </c>
      <c r="F13" s="7" t="s">
        <v>2</v>
      </c>
      <c r="G13" s="7">
        <v>1886</v>
      </c>
      <c r="H13" s="7"/>
      <c r="I13" s="7" t="s">
        <v>3</v>
      </c>
      <c r="J13" s="7" t="s">
        <v>7</v>
      </c>
      <c r="K13" s="6" t="s">
        <v>96</v>
      </c>
      <c r="L13" s="6">
        <v>7</v>
      </c>
      <c r="M13" s="9">
        <v>597340.35499999998</v>
      </c>
      <c r="N13" s="9">
        <v>4996064.6239999998</v>
      </c>
    </row>
    <row r="14" spans="1:14" x14ac:dyDescent="0.25">
      <c r="A14" s="6">
        <f t="shared" si="0"/>
        <v>12</v>
      </c>
      <c r="B14" s="7">
        <v>3179</v>
      </c>
      <c r="C14" s="7" t="s">
        <v>43</v>
      </c>
      <c r="D14" s="7" t="s">
        <v>11</v>
      </c>
      <c r="E14" s="7" t="s">
        <v>2</v>
      </c>
      <c r="F14" s="7" t="s">
        <v>2</v>
      </c>
      <c r="G14" s="7">
        <v>1958</v>
      </c>
      <c r="H14" s="7"/>
      <c r="I14" s="7" t="s">
        <v>3</v>
      </c>
      <c r="J14" s="7" t="s">
        <v>4</v>
      </c>
      <c r="K14" s="6" t="s">
        <v>96</v>
      </c>
      <c r="L14" s="6">
        <v>7</v>
      </c>
      <c r="M14" s="9">
        <v>581696.52399999998</v>
      </c>
      <c r="N14" s="9">
        <v>4999284.8130000001</v>
      </c>
    </row>
    <row r="15" spans="1:14" x14ac:dyDescent="0.25">
      <c r="A15" s="6">
        <f t="shared" si="0"/>
        <v>13</v>
      </c>
      <c r="B15" s="7">
        <v>3207</v>
      </c>
      <c r="C15" s="7" t="s">
        <v>50</v>
      </c>
      <c r="D15" s="7" t="s">
        <v>11</v>
      </c>
      <c r="E15" s="7" t="s">
        <v>2</v>
      </c>
      <c r="F15" s="7" t="s">
        <v>2</v>
      </c>
      <c r="G15" s="7">
        <v>1949</v>
      </c>
      <c r="H15" s="7"/>
      <c r="I15" s="7" t="s">
        <v>3</v>
      </c>
      <c r="J15" s="7" t="s">
        <v>7</v>
      </c>
      <c r="K15" s="6" t="s">
        <v>96</v>
      </c>
      <c r="L15" s="6">
        <v>7</v>
      </c>
      <c r="M15" s="9">
        <v>566161.51</v>
      </c>
      <c r="N15" s="9">
        <v>5000892.6710000001</v>
      </c>
    </row>
    <row r="16" spans="1:14" x14ac:dyDescent="0.25">
      <c r="A16" s="6">
        <f t="shared" si="0"/>
        <v>14</v>
      </c>
      <c r="B16" s="7">
        <v>3211</v>
      </c>
      <c r="C16" s="7" t="s">
        <v>40</v>
      </c>
      <c r="D16" s="7" t="s">
        <v>11</v>
      </c>
      <c r="E16" s="7" t="s">
        <v>2</v>
      </c>
      <c r="F16" s="7" t="s">
        <v>2</v>
      </c>
      <c r="G16" s="7">
        <v>1886</v>
      </c>
      <c r="H16" s="7"/>
      <c r="I16" s="7" t="s">
        <v>3</v>
      </c>
      <c r="J16" s="7" t="s">
        <v>7</v>
      </c>
      <c r="K16" s="6" t="s">
        <v>97</v>
      </c>
      <c r="L16" s="6">
        <v>7</v>
      </c>
      <c r="M16" s="9">
        <v>672056.49199999997</v>
      </c>
      <c r="N16" s="9">
        <v>4994937.0480000004</v>
      </c>
    </row>
    <row r="17" spans="1:14" x14ac:dyDescent="0.25">
      <c r="A17" s="6">
        <f t="shared" si="0"/>
        <v>15</v>
      </c>
      <c r="B17" s="7">
        <v>3215</v>
      </c>
      <c r="C17" s="7" t="s">
        <v>33</v>
      </c>
      <c r="D17" s="8" t="s">
        <v>34</v>
      </c>
      <c r="E17" s="7" t="s">
        <v>2</v>
      </c>
      <c r="F17" s="7" t="s">
        <v>2</v>
      </c>
      <c r="G17" s="7">
        <v>1967</v>
      </c>
      <c r="H17" s="7"/>
      <c r="I17" s="7" t="s">
        <v>3</v>
      </c>
      <c r="J17" s="7" t="s">
        <v>4</v>
      </c>
      <c r="K17" s="6" t="s">
        <v>97</v>
      </c>
      <c r="L17" s="6">
        <v>3</v>
      </c>
      <c r="M17" s="9">
        <v>468818.908</v>
      </c>
      <c r="N17" s="9">
        <v>4918135.3119999999</v>
      </c>
    </row>
    <row r="18" spans="1:14" x14ac:dyDescent="0.25">
      <c r="A18" s="6">
        <f t="shared" si="0"/>
        <v>16</v>
      </c>
      <c r="B18" s="7">
        <v>3217</v>
      </c>
      <c r="C18" s="7" t="s">
        <v>53</v>
      </c>
      <c r="D18" s="7" t="s">
        <v>34</v>
      </c>
      <c r="E18" s="7" t="s">
        <v>2</v>
      </c>
      <c r="F18" s="7" t="s">
        <v>2</v>
      </c>
      <c r="G18" s="7">
        <v>1878</v>
      </c>
      <c r="H18" s="7"/>
      <c r="I18" s="7" t="s">
        <v>3</v>
      </c>
      <c r="J18" s="7" t="s">
        <v>12</v>
      </c>
      <c r="K18" s="6" t="s">
        <v>97</v>
      </c>
      <c r="L18" s="6">
        <v>5</v>
      </c>
      <c r="M18" s="9">
        <v>503859.01899999997</v>
      </c>
      <c r="N18" s="9">
        <v>5009074.8130000001</v>
      </c>
    </row>
    <row r="19" spans="1:14" x14ac:dyDescent="0.25">
      <c r="A19" s="6">
        <f t="shared" si="0"/>
        <v>17</v>
      </c>
      <c r="B19" s="7">
        <v>3219</v>
      </c>
      <c r="C19" s="7" t="s">
        <v>51</v>
      </c>
      <c r="D19" s="7" t="s">
        <v>11</v>
      </c>
      <c r="E19" s="7" t="s">
        <v>2</v>
      </c>
      <c r="F19" s="7" t="s">
        <v>2</v>
      </c>
      <c r="G19" s="7">
        <v>1878</v>
      </c>
      <c r="H19" s="7"/>
      <c r="I19" s="7" t="s">
        <v>3</v>
      </c>
      <c r="J19" s="7" t="s">
        <v>12</v>
      </c>
      <c r="K19" s="6" t="s">
        <v>96</v>
      </c>
      <c r="L19" s="6">
        <v>7</v>
      </c>
      <c r="M19" s="9">
        <v>531980.32200000004</v>
      </c>
      <c r="N19" s="9">
        <v>5014158.97</v>
      </c>
    </row>
    <row r="20" spans="1:14" x14ac:dyDescent="0.25">
      <c r="A20" s="6">
        <f t="shared" si="0"/>
        <v>18</v>
      </c>
      <c r="B20" s="7">
        <v>3233</v>
      </c>
      <c r="C20" s="7" t="s">
        <v>46</v>
      </c>
      <c r="D20" s="7" t="s">
        <v>47</v>
      </c>
      <c r="E20" s="7"/>
      <c r="F20" s="7"/>
      <c r="G20" s="7">
        <v>1978</v>
      </c>
      <c r="H20" s="7">
        <v>2017</v>
      </c>
      <c r="I20" s="7" t="s">
        <v>21</v>
      </c>
      <c r="J20" s="7"/>
      <c r="K20" s="6" t="s">
        <v>96</v>
      </c>
      <c r="L20" s="6">
        <v>3</v>
      </c>
      <c r="M20" s="9">
        <v>540532.44999999995</v>
      </c>
      <c r="N20" s="9">
        <v>5024234.93</v>
      </c>
    </row>
    <row r="21" spans="1:14" x14ac:dyDescent="0.25">
      <c r="A21" s="6">
        <f t="shared" si="0"/>
        <v>19</v>
      </c>
      <c r="B21" s="7">
        <v>3289</v>
      </c>
      <c r="C21" s="7" t="s">
        <v>77</v>
      </c>
      <c r="D21" s="7" t="s">
        <v>78</v>
      </c>
      <c r="E21" s="7"/>
      <c r="F21" s="7"/>
      <c r="G21" s="7">
        <v>1984</v>
      </c>
      <c r="H21" s="7">
        <v>2018</v>
      </c>
      <c r="I21" s="7" t="s">
        <v>21</v>
      </c>
      <c r="J21" s="7"/>
      <c r="K21" s="6" t="s">
        <v>96</v>
      </c>
      <c r="L21" s="6">
        <v>3</v>
      </c>
      <c r="M21" s="9">
        <v>510926.38</v>
      </c>
      <c r="N21" s="9">
        <v>5076357.1200000001</v>
      </c>
    </row>
    <row r="22" spans="1:14" x14ac:dyDescent="0.25">
      <c r="A22" s="6">
        <f t="shared" si="0"/>
        <v>20</v>
      </c>
      <c r="B22" s="7">
        <v>3362</v>
      </c>
      <c r="C22" s="7" t="s">
        <v>38</v>
      </c>
      <c r="D22" s="7" t="s">
        <v>39</v>
      </c>
      <c r="E22" s="7" t="s">
        <v>20</v>
      </c>
      <c r="F22" s="7" t="s">
        <v>20</v>
      </c>
      <c r="G22" s="7">
        <v>1989</v>
      </c>
      <c r="H22" s="7"/>
      <c r="I22" s="7" t="s">
        <v>21</v>
      </c>
      <c r="J22" s="7" t="s">
        <v>7</v>
      </c>
      <c r="K22" s="6" t="s">
        <v>96</v>
      </c>
      <c r="L22" s="6">
        <v>3</v>
      </c>
      <c r="M22" s="9">
        <v>657592.16399999999</v>
      </c>
      <c r="N22" s="9">
        <v>5013982.8389999997</v>
      </c>
    </row>
    <row r="23" spans="1:14" x14ac:dyDescent="0.25">
      <c r="A23" s="6">
        <f t="shared" si="0"/>
        <v>21</v>
      </c>
      <c r="B23" s="7">
        <v>3391</v>
      </c>
      <c r="C23" s="7" t="s">
        <v>27</v>
      </c>
      <c r="D23" s="7" t="s">
        <v>28</v>
      </c>
      <c r="E23" s="7" t="s">
        <v>2</v>
      </c>
      <c r="F23" s="7" t="s">
        <v>20</v>
      </c>
      <c r="G23" s="7">
        <v>1993</v>
      </c>
      <c r="H23" s="7"/>
      <c r="I23" s="7" t="s">
        <v>21</v>
      </c>
      <c r="J23" s="7" t="s">
        <v>7</v>
      </c>
      <c r="K23" s="6" t="s">
        <v>96</v>
      </c>
      <c r="L23" s="6">
        <v>3</v>
      </c>
      <c r="M23" s="9">
        <v>431359.03399999999</v>
      </c>
      <c r="N23" s="9">
        <v>5110281.5159999998</v>
      </c>
    </row>
    <row r="24" spans="1:14" x14ac:dyDescent="0.25">
      <c r="A24" s="6">
        <f t="shared" si="0"/>
        <v>22</v>
      </c>
      <c r="B24" s="7">
        <v>3405</v>
      </c>
      <c r="C24" s="7" t="s">
        <v>75</v>
      </c>
      <c r="D24" s="7" t="s">
        <v>11</v>
      </c>
      <c r="E24" s="7" t="s">
        <v>2</v>
      </c>
      <c r="F24" s="7" t="s">
        <v>2</v>
      </c>
      <c r="G24" s="7">
        <v>1948</v>
      </c>
      <c r="H24" s="7"/>
      <c r="I24" s="7" t="s">
        <v>3</v>
      </c>
      <c r="J24" s="7" t="s">
        <v>7</v>
      </c>
      <c r="K24" s="6" t="s">
        <v>97</v>
      </c>
      <c r="L24" s="6">
        <v>7</v>
      </c>
      <c r="M24" s="9">
        <v>436958.06</v>
      </c>
      <c r="N24" s="9">
        <v>5080617.409</v>
      </c>
    </row>
    <row r="25" spans="1:14" x14ac:dyDescent="0.25">
      <c r="A25" s="6">
        <f t="shared" si="0"/>
        <v>23</v>
      </c>
      <c r="B25" s="7">
        <v>3410</v>
      </c>
      <c r="C25" s="7" t="s">
        <v>76</v>
      </c>
      <c r="D25" s="7" t="s">
        <v>34</v>
      </c>
      <c r="E25" s="7" t="s">
        <v>2</v>
      </c>
      <c r="F25" s="7" t="s">
        <v>2</v>
      </c>
      <c r="G25" s="7">
        <v>2009</v>
      </c>
      <c r="H25" s="7"/>
      <c r="I25" s="7" t="s">
        <v>3</v>
      </c>
      <c r="J25" s="7" t="s">
        <v>7</v>
      </c>
      <c r="K25" s="6" t="s">
        <v>96</v>
      </c>
      <c r="L25" s="6">
        <v>3</v>
      </c>
      <c r="M25" s="9">
        <v>461289.663</v>
      </c>
      <c r="N25" s="9">
        <v>4946168.91</v>
      </c>
    </row>
    <row r="26" spans="1:14" x14ac:dyDescent="0.25">
      <c r="A26" s="6">
        <f t="shared" si="0"/>
        <v>24</v>
      </c>
      <c r="B26" s="7">
        <v>4003</v>
      </c>
      <c r="C26" s="7" t="s">
        <v>14</v>
      </c>
      <c r="D26" s="7" t="s">
        <v>1</v>
      </c>
      <c r="E26" s="7" t="s">
        <v>2</v>
      </c>
      <c r="F26" s="7" t="s">
        <v>2</v>
      </c>
      <c r="G26" s="7">
        <v>1949</v>
      </c>
      <c r="H26" s="7"/>
      <c r="I26" s="7" t="s">
        <v>3</v>
      </c>
      <c r="J26" s="7" t="s">
        <v>7</v>
      </c>
      <c r="K26" s="6" t="s">
        <v>96</v>
      </c>
      <c r="L26" s="6">
        <v>5</v>
      </c>
      <c r="M26" s="9">
        <v>424333.65299999999</v>
      </c>
      <c r="N26" s="9">
        <v>5045332.6919999998</v>
      </c>
    </row>
    <row r="27" spans="1:14" x14ac:dyDescent="0.25">
      <c r="A27" s="6">
        <f t="shared" si="0"/>
        <v>25</v>
      </c>
      <c r="B27" s="7">
        <v>4010</v>
      </c>
      <c r="C27" s="7" t="s">
        <v>30</v>
      </c>
      <c r="D27" s="7" t="s">
        <v>1</v>
      </c>
      <c r="E27" s="7" t="s">
        <v>2</v>
      </c>
      <c r="F27" s="7" t="s">
        <v>2</v>
      </c>
      <c r="G27" s="7">
        <v>1964</v>
      </c>
      <c r="H27" s="7"/>
      <c r="I27" s="7" t="s">
        <v>3</v>
      </c>
      <c r="J27" s="7" t="s">
        <v>4</v>
      </c>
      <c r="K27" s="6" t="s">
        <v>96</v>
      </c>
      <c r="L27" s="6">
        <v>5</v>
      </c>
      <c r="M27" s="9">
        <v>473015.21100000001</v>
      </c>
      <c r="N27" s="9">
        <v>5038195.5829999996</v>
      </c>
    </row>
    <row r="28" spans="1:14" x14ac:dyDescent="0.25">
      <c r="A28" s="6">
        <f t="shared" si="0"/>
        <v>26</v>
      </c>
      <c r="B28" s="7">
        <v>4013</v>
      </c>
      <c r="C28" s="7" t="s">
        <v>32</v>
      </c>
      <c r="D28" s="7" t="s">
        <v>32</v>
      </c>
      <c r="E28" s="7" t="s">
        <v>2</v>
      </c>
      <c r="F28" s="7" t="s">
        <v>2</v>
      </c>
      <c r="G28" s="7">
        <v>1939</v>
      </c>
      <c r="H28" s="7"/>
      <c r="I28" s="7" t="s">
        <v>3</v>
      </c>
      <c r="J28" s="7" t="s">
        <v>4</v>
      </c>
      <c r="K28" s="6" t="s">
        <v>97</v>
      </c>
      <c r="L28" s="6">
        <v>3</v>
      </c>
      <c r="M28" s="9">
        <v>467303.12699999998</v>
      </c>
      <c r="N28" s="9">
        <v>5021899.1179999998</v>
      </c>
    </row>
    <row r="29" spans="1:14" x14ac:dyDescent="0.25">
      <c r="A29" s="6">
        <f t="shared" si="0"/>
        <v>27</v>
      </c>
      <c r="B29" s="7">
        <v>4022</v>
      </c>
      <c r="C29" s="7" t="s">
        <v>18</v>
      </c>
      <c r="D29" s="7" t="s">
        <v>19</v>
      </c>
      <c r="E29" s="7" t="s">
        <v>2</v>
      </c>
      <c r="F29" s="7" t="s">
        <v>2</v>
      </c>
      <c r="G29" s="7">
        <v>1946</v>
      </c>
      <c r="H29" s="7"/>
      <c r="I29" s="7" t="s">
        <v>3</v>
      </c>
      <c r="J29" s="7" t="s">
        <v>4</v>
      </c>
      <c r="K29" s="6" t="s">
        <v>96</v>
      </c>
      <c r="L29" s="6">
        <v>3</v>
      </c>
      <c r="M29" s="9">
        <v>416013.64399999997</v>
      </c>
      <c r="N29" s="9">
        <v>5006715.1169999996</v>
      </c>
    </row>
    <row r="30" spans="1:14" x14ac:dyDescent="0.25">
      <c r="A30" s="6">
        <f t="shared" si="0"/>
        <v>28</v>
      </c>
      <c r="B30" s="7">
        <v>4024</v>
      </c>
      <c r="C30" s="7" t="s">
        <v>0</v>
      </c>
      <c r="D30" s="7" t="s">
        <v>1</v>
      </c>
      <c r="E30" s="7" t="s">
        <v>2</v>
      </c>
      <c r="F30" s="7" t="s">
        <v>2</v>
      </c>
      <c r="G30" s="7">
        <v>1957</v>
      </c>
      <c r="H30" s="7"/>
      <c r="I30" s="7" t="s">
        <v>3</v>
      </c>
      <c r="J30" s="7" t="s">
        <v>4</v>
      </c>
      <c r="K30" s="6" t="s">
        <v>96</v>
      </c>
      <c r="L30" s="6">
        <v>3</v>
      </c>
      <c r="M30" s="9">
        <v>413492.02299999999</v>
      </c>
      <c r="N30" s="9">
        <v>5055865.5070000002</v>
      </c>
    </row>
    <row r="31" spans="1:14" x14ac:dyDescent="0.25">
      <c r="A31" s="6">
        <f t="shared" si="0"/>
        <v>29</v>
      </c>
      <c r="B31" s="7">
        <v>4029</v>
      </c>
      <c r="C31" s="7" t="s">
        <v>26</v>
      </c>
      <c r="D31" s="7" t="s">
        <v>1</v>
      </c>
      <c r="E31" s="7" t="s">
        <v>2</v>
      </c>
      <c r="F31" s="7" t="s">
        <v>2</v>
      </c>
      <c r="G31" s="7">
        <v>1947</v>
      </c>
      <c r="H31" s="7"/>
      <c r="I31" s="7" t="s">
        <v>3</v>
      </c>
      <c r="J31" s="7" t="s">
        <v>4</v>
      </c>
      <c r="K31" s="6" t="s">
        <v>96</v>
      </c>
      <c r="L31" s="6">
        <v>3</v>
      </c>
      <c r="M31" s="9">
        <v>359350.652</v>
      </c>
      <c r="N31" s="9">
        <v>5042118.7779999999</v>
      </c>
    </row>
    <row r="32" spans="1:14" x14ac:dyDescent="0.25">
      <c r="A32" s="6">
        <f t="shared" si="0"/>
        <v>30</v>
      </c>
      <c r="B32" s="7">
        <v>4031</v>
      </c>
      <c r="C32" s="7" t="s">
        <v>16</v>
      </c>
      <c r="D32" s="7" t="s">
        <v>1</v>
      </c>
      <c r="E32" s="7" t="s">
        <v>2</v>
      </c>
      <c r="F32" s="7" t="s">
        <v>2</v>
      </c>
      <c r="G32" s="7">
        <v>1948</v>
      </c>
      <c r="H32" s="7"/>
      <c r="I32" s="7" t="s">
        <v>3</v>
      </c>
      <c r="J32" s="7" t="s">
        <v>4</v>
      </c>
      <c r="K32" s="6" t="s">
        <v>96</v>
      </c>
      <c r="L32" s="6">
        <v>3</v>
      </c>
      <c r="M32" s="9">
        <v>411446.80800000002</v>
      </c>
      <c r="N32" s="9">
        <v>5038378.9249999998</v>
      </c>
    </row>
    <row r="33" spans="1:14" x14ac:dyDescent="0.25">
      <c r="A33" s="6">
        <f t="shared" si="0"/>
        <v>31</v>
      </c>
      <c r="B33" s="7">
        <v>4056</v>
      </c>
      <c r="C33" s="7" t="s">
        <v>103</v>
      </c>
      <c r="D33" s="7" t="s">
        <v>1</v>
      </c>
      <c r="E33" s="7" t="s">
        <v>20</v>
      </c>
      <c r="F33" s="7" t="s">
        <v>20</v>
      </c>
      <c r="G33" s="7">
        <v>1947</v>
      </c>
      <c r="H33" s="7"/>
      <c r="I33" s="7" t="s">
        <v>21</v>
      </c>
      <c r="J33" s="7" t="s">
        <v>7</v>
      </c>
      <c r="K33" s="6" t="s">
        <v>96</v>
      </c>
      <c r="L33" s="6">
        <v>5</v>
      </c>
      <c r="M33" s="9">
        <v>435033.37400000001</v>
      </c>
      <c r="N33" s="9">
        <v>5038192.5109999999</v>
      </c>
    </row>
    <row r="34" spans="1:14" x14ac:dyDescent="0.25">
      <c r="A34" s="6">
        <f t="shared" si="0"/>
        <v>32</v>
      </c>
      <c r="B34" s="7">
        <v>4061</v>
      </c>
      <c r="C34" s="7" t="s">
        <v>5</v>
      </c>
      <c r="D34" s="7" t="s">
        <v>6</v>
      </c>
      <c r="E34" s="7" t="s">
        <v>2</v>
      </c>
      <c r="F34" s="7" t="s">
        <v>2</v>
      </c>
      <c r="G34" s="7">
        <v>1939</v>
      </c>
      <c r="H34" s="7"/>
      <c r="I34" s="7" t="s">
        <v>3</v>
      </c>
      <c r="J34" s="7" t="s">
        <v>4</v>
      </c>
      <c r="K34" s="6" t="s">
        <v>97</v>
      </c>
      <c r="L34" s="6">
        <v>3</v>
      </c>
      <c r="M34" s="9">
        <v>419847.28700000001</v>
      </c>
      <c r="N34" s="9">
        <v>5042320.5290000001</v>
      </c>
    </row>
    <row r="35" spans="1:14" x14ac:dyDescent="0.25">
      <c r="A35" s="6">
        <f t="shared" si="0"/>
        <v>33</v>
      </c>
      <c r="B35" s="7">
        <v>4065</v>
      </c>
      <c r="C35" s="7" t="s">
        <v>31</v>
      </c>
      <c r="D35" s="7" t="s">
        <v>1</v>
      </c>
      <c r="E35" s="7" t="s">
        <v>2</v>
      </c>
      <c r="F35" s="7" t="s">
        <v>2</v>
      </c>
      <c r="G35" s="7">
        <v>1949</v>
      </c>
      <c r="H35" s="7"/>
      <c r="I35" s="7" t="s">
        <v>3</v>
      </c>
      <c r="J35" s="7" t="s">
        <v>12</v>
      </c>
      <c r="K35" s="6" t="s">
        <v>97</v>
      </c>
      <c r="L35" s="6">
        <v>5</v>
      </c>
      <c r="M35" s="9">
        <v>466836.61900000001</v>
      </c>
      <c r="N35" s="9">
        <v>5034528.0279999999</v>
      </c>
    </row>
    <row r="36" spans="1:14" x14ac:dyDescent="0.25">
      <c r="A36" s="6">
        <f t="shared" si="0"/>
        <v>34</v>
      </c>
      <c r="B36" s="7">
        <v>4073</v>
      </c>
      <c r="C36" s="7" t="s">
        <v>22</v>
      </c>
      <c r="D36" s="7" t="s">
        <v>23</v>
      </c>
      <c r="E36" s="7" t="s">
        <v>2</v>
      </c>
      <c r="F36" s="7" t="s">
        <v>2</v>
      </c>
      <c r="G36" s="7">
        <v>1938</v>
      </c>
      <c r="H36" s="7"/>
      <c r="I36" s="7" t="s">
        <v>3</v>
      </c>
      <c r="J36" s="7" t="s">
        <v>4</v>
      </c>
      <c r="K36" s="6" t="s">
        <v>97</v>
      </c>
      <c r="L36" s="6">
        <v>3</v>
      </c>
      <c r="M36" s="9">
        <v>430411.13299999997</v>
      </c>
      <c r="N36" s="9">
        <v>5030477.1330000004</v>
      </c>
    </row>
    <row r="37" spans="1:14" x14ac:dyDescent="0.25">
      <c r="A37" s="6">
        <f t="shared" si="0"/>
        <v>35</v>
      </c>
      <c r="B37" s="7">
        <v>4088</v>
      </c>
      <c r="C37" s="7" t="s">
        <v>54</v>
      </c>
      <c r="D37" s="7" t="s">
        <v>55</v>
      </c>
      <c r="E37" s="7" t="s">
        <v>2</v>
      </c>
      <c r="F37" s="7" t="s">
        <v>2</v>
      </c>
      <c r="G37" s="7">
        <v>1962</v>
      </c>
      <c r="H37" s="7"/>
      <c r="I37" s="7" t="s">
        <v>3</v>
      </c>
      <c r="J37" s="7" t="s">
        <v>7</v>
      </c>
      <c r="K37" s="6" t="s">
        <v>96</v>
      </c>
      <c r="L37" s="6">
        <v>3</v>
      </c>
      <c r="M37" s="9">
        <v>396705.658</v>
      </c>
      <c r="N37" s="9">
        <v>5015829.1069999998</v>
      </c>
    </row>
    <row r="38" spans="1:14" x14ac:dyDescent="0.25">
      <c r="A38" s="6">
        <f t="shared" si="0"/>
        <v>36</v>
      </c>
      <c r="B38" s="7">
        <v>4103</v>
      </c>
      <c r="C38" s="7" t="s">
        <v>24</v>
      </c>
      <c r="D38" s="7" t="s">
        <v>23</v>
      </c>
      <c r="E38" s="7" t="s">
        <v>2</v>
      </c>
      <c r="F38" s="7" t="s">
        <v>2</v>
      </c>
      <c r="G38" s="7">
        <v>1948</v>
      </c>
      <c r="H38" s="7"/>
      <c r="I38" s="7" t="s">
        <v>3</v>
      </c>
      <c r="J38" s="7" t="s">
        <v>25</v>
      </c>
      <c r="K38" s="6" t="s">
        <v>96</v>
      </c>
      <c r="L38" s="6">
        <v>3</v>
      </c>
      <c r="M38" s="9">
        <v>425074.71500000003</v>
      </c>
      <c r="N38" s="9">
        <v>5012978.659</v>
      </c>
    </row>
    <row r="39" spans="1:14" x14ac:dyDescent="0.25">
      <c r="A39" s="6">
        <f t="shared" si="0"/>
        <v>37</v>
      </c>
      <c r="B39" s="7">
        <v>4107</v>
      </c>
      <c r="C39" s="7" t="s">
        <v>15</v>
      </c>
      <c r="D39" s="7" t="s">
        <v>1</v>
      </c>
      <c r="E39" s="7" t="s">
        <v>2</v>
      </c>
      <c r="F39" s="7" t="s">
        <v>2</v>
      </c>
      <c r="G39" s="7">
        <v>1947</v>
      </c>
      <c r="H39" s="7"/>
      <c r="I39" s="7" t="s">
        <v>3</v>
      </c>
      <c r="J39" s="7" t="s">
        <v>7</v>
      </c>
      <c r="K39" s="6" t="s">
        <v>96</v>
      </c>
      <c r="L39" s="6">
        <v>5</v>
      </c>
      <c r="M39" s="9">
        <v>449861.679</v>
      </c>
      <c r="N39" s="9">
        <v>5045543.9979999997</v>
      </c>
    </row>
    <row r="40" spans="1:14" x14ac:dyDescent="0.25">
      <c r="A40" s="6">
        <f t="shared" si="0"/>
        <v>38</v>
      </c>
      <c r="B40" s="7">
        <v>4113</v>
      </c>
      <c r="C40" s="7" t="s">
        <v>17</v>
      </c>
      <c r="D40" s="7" t="s">
        <v>6</v>
      </c>
      <c r="E40" s="7" t="s">
        <v>2</v>
      </c>
      <c r="F40" s="7" t="s">
        <v>2</v>
      </c>
      <c r="G40" s="7">
        <v>1946</v>
      </c>
      <c r="H40" s="7"/>
      <c r="I40" s="7" t="s">
        <v>3</v>
      </c>
      <c r="J40" s="7" t="s">
        <v>4</v>
      </c>
      <c r="K40" s="6" t="s">
        <v>96</v>
      </c>
      <c r="L40" s="6">
        <v>3</v>
      </c>
      <c r="M40" s="9">
        <v>410391.79100000003</v>
      </c>
      <c r="N40" s="9">
        <v>5026539.58</v>
      </c>
    </row>
    <row r="41" spans="1:14" x14ac:dyDescent="0.25">
      <c r="A41" s="6">
        <f t="shared" si="0"/>
        <v>39</v>
      </c>
      <c r="B41" s="7">
        <v>4208</v>
      </c>
      <c r="C41" s="7" t="s">
        <v>74</v>
      </c>
      <c r="D41" s="7" t="s">
        <v>1</v>
      </c>
      <c r="E41" s="7" t="s">
        <v>20</v>
      </c>
      <c r="F41" s="7" t="s">
        <v>2</v>
      </c>
      <c r="G41" s="7">
        <v>1998</v>
      </c>
      <c r="H41" s="7"/>
      <c r="I41" s="7" t="s">
        <v>21</v>
      </c>
      <c r="J41" s="7" t="s">
        <v>7</v>
      </c>
      <c r="K41" s="6" t="s">
        <v>96</v>
      </c>
      <c r="L41" s="6">
        <v>3</v>
      </c>
      <c r="M41" s="9">
        <v>388597.37199999997</v>
      </c>
      <c r="N41" s="9">
        <v>5039200.852</v>
      </c>
    </row>
    <row r="42" spans="1:14" x14ac:dyDescent="0.25">
      <c r="A42" s="6">
        <f t="shared" si="0"/>
        <v>40</v>
      </c>
      <c r="B42" s="7">
        <v>5005</v>
      </c>
      <c r="C42" s="7" t="s">
        <v>59</v>
      </c>
      <c r="D42" s="7" t="s">
        <v>58</v>
      </c>
      <c r="E42" s="7" t="s">
        <v>2</v>
      </c>
      <c r="F42" s="7" t="s">
        <v>2</v>
      </c>
      <c r="G42" s="7">
        <v>1962</v>
      </c>
      <c r="H42" s="7"/>
      <c r="I42" s="7" t="s">
        <v>3</v>
      </c>
      <c r="J42" s="7" t="s">
        <v>4</v>
      </c>
      <c r="K42" s="6" t="s">
        <v>97</v>
      </c>
      <c r="L42" s="6">
        <v>7</v>
      </c>
      <c r="M42" s="9">
        <v>649442.571</v>
      </c>
      <c r="N42" s="9">
        <v>5062745.5930000003</v>
      </c>
    </row>
    <row r="43" spans="1:14" x14ac:dyDescent="0.25">
      <c r="A43" s="6">
        <f t="shared" si="0"/>
        <v>41</v>
      </c>
      <c r="B43" s="7">
        <v>5008</v>
      </c>
      <c r="C43" s="7" t="s">
        <v>66</v>
      </c>
      <c r="D43" s="7" t="s">
        <v>58</v>
      </c>
      <c r="E43" s="7" t="s">
        <v>2</v>
      </c>
      <c r="F43" s="7" t="s">
        <v>2</v>
      </c>
      <c r="G43" s="7">
        <v>1873</v>
      </c>
      <c r="H43" s="7"/>
      <c r="I43" s="7" t="s">
        <v>3</v>
      </c>
      <c r="J43" s="7" t="s">
        <v>12</v>
      </c>
      <c r="K43" s="6" t="s">
        <v>96</v>
      </c>
      <c r="L43" s="6">
        <v>7</v>
      </c>
      <c r="M43" s="9">
        <v>533857.90399999998</v>
      </c>
      <c r="N43" s="9">
        <v>5122567.3830000004</v>
      </c>
    </row>
    <row r="44" spans="1:14" x14ac:dyDescent="0.25">
      <c r="A44" s="6">
        <f t="shared" si="0"/>
        <v>42</v>
      </c>
      <c r="B44" s="7">
        <v>5024</v>
      </c>
      <c r="C44" s="7" t="s">
        <v>61</v>
      </c>
      <c r="D44" s="7" t="s">
        <v>56</v>
      </c>
      <c r="E44" s="7" t="s">
        <v>2</v>
      </c>
      <c r="F44" s="7" t="s">
        <v>2</v>
      </c>
      <c r="G44" s="7">
        <v>1856</v>
      </c>
      <c r="H44" s="7"/>
      <c r="I44" s="7" t="s">
        <v>3</v>
      </c>
      <c r="J44" s="7" t="s">
        <v>4</v>
      </c>
      <c r="K44" s="6" t="s">
        <v>97</v>
      </c>
      <c r="L44" s="6">
        <v>7</v>
      </c>
      <c r="M44" s="9">
        <v>726117.97199999995</v>
      </c>
      <c r="N44" s="9">
        <v>5014093.7570000002</v>
      </c>
    </row>
    <row r="45" spans="1:14" x14ac:dyDescent="0.25">
      <c r="A45" s="6">
        <f t="shared" si="0"/>
        <v>43</v>
      </c>
      <c r="B45" s="7">
        <v>5035</v>
      </c>
      <c r="C45" s="7" t="s">
        <v>69</v>
      </c>
      <c r="D45" s="7" t="s">
        <v>70</v>
      </c>
      <c r="E45" s="7" t="s">
        <v>2</v>
      </c>
      <c r="F45" s="7" t="s">
        <v>2</v>
      </c>
      <c r="G45" s="7">
        <v>1890</v>
      </c>
      <c r="H45" s="7"/>
      <c r="I45" s="7" t="s">
        <v>3</v>
      </c>
      <c r="J45" s="7" t="s">
        <v>12</v>
      </c>
      <c r="K45" s="6" t="s">
        <v>96</v>
      </c>
      <c r="L45" s="6">
        <v>7</v>
      </c>
      <c r="M45" s="9">
        <v>514823.62900000002</v>
      </c>
      <c r="N45" s="9">
        <v>5142269.82</v>
      </c>
    </row>
    <row r="46" spans="1:14" x14ac:dyDescent="0.25">
      <c r="A46" s="6">
        <f t="shared" si="0"/>
        <v>44</v>
      </c>
      <c r="B46" s="7">
        <v>5044</v>
      </c>
      <c r="C46" s="7" t="s">
        <v>72</v>
      </c>
      <c r="D46" s="7" t="s">
        <v>70</v>
      </c>
      <c r="E46" s="7" t="s">
        <v>2</v>
      </c>
      <c r="F46" s="7" t="s">
        <v>2</v>
      </c>
      <c r="G46" s="7">
        <v>1888</v>
      </c>
      <c r="H46" s="7"/>
      <c r="I46" s="7" t="s">
        <v>3</v>
      </c>
      <c r="J46" s="7" t="s">
        <v>4</v>
      </c>
      <c r="K46" s="6" t="s">
        <v>97</v>
      </c>
      <c r="L46" s="6">
        <v>7</v>
      </c>
      <c r="M46" s="9">
        <v>495596.80599999998</v>
      </c>
      <c r="N46" s="9">
        <v>5152858.477</v>
      </c>
    </row>
    <row r="47" spans="1:14" x14ac:dyDescent="0.25">
      <c r="A47" s="6">
        <f t="shared" si="0"/>
        <v>45</v>
      </c>
      <c r="B47" s="7">
        <v>5063</v>
      </c>
      <c r="C47" s="7" t="s">
        <v>63</v>
      </c>
      <c r="D47" s="7" t="s">
        <v>58</v>
      </c>
      <c r="E47" s="7" t="s">
        <v>2</v>
      </c>
      <c r="F47" s="7" t="s">
        <v>2</v>
      </c>
      <c r="G47" s="7">
        <v>1872</v>
      </c>
      <c r="H47" s="7"/>
      <c r="I47" s="7" t="s">
        <v>3</v>
      </c>
      <c r="J47" s="7" t="s">
        <v>12</v>
      </c>
      <c r="K47" s="6" t="s">
        <v>97</v>
      </c>
      <c r="L47" s="6">
        <v>7</v>
      </c>
      <c r="M47" s="9">
        <v>574560.86199999996</v>
      </c>
      <c r="N47" s="9">
        <v>5089856.057</v>
      </c>
    </row>
    <row r="48" spans="1:14" x14ac:dyDescent="0.25">
      <c r="A48" s="6">
        <f t="shared" si="0"/>
        <v>46</v>
      </c>
      <c r="B48" s="7">
        <v>5066</v>
      </c>
      <c r="C48" s="7" t="s">
        <v>73</v>
      </c>
      <c r="D48" s="7" t="s">
        <v>58</v>
      </c>
      <c r="E48" s="7" t="s">
        <v>2</v>
      </c>
      <c r="F48" s="7" t="s">
        <v>20</v>
      </c>
      <c r="G48" s="7">
        <v>1821</v>
      </c>
      <c r="H48" s="7"/>
      <c r="I48" s="7" t="s">
        <v>68</v>
      </c>
      <c r="J48" s="7" t="s">
        <v>12</v>
      </c>
      <c r="K48" s="6" t="s">
        <v>96</v>
      </c>
      <c r="L48" s="6">
        <v>7</v>
      </c>
      <c r="M48" s="9">
        <v>488958.31699999998</v>
      </c>
      <c r="N48" s="9">
        <v>5131333.6550000003</v>
      </c>
    </row>
    <row r="49" spans="1:14" x14ac:dyDescent="0.25">
      <c r="A49" s="6">
        <f t="shared" si="0"/>
        <v>47</v>
      </c>
      <c r="B49" s="7">
        <v>5070</v>
      </c>
      <c r="C49" s="7" t="s">
        <v>60</v>
      </c>
      <c r="D49" s="7" t="s">
        <v>56</v>
      </c>
      <c r="E49" s="7" t="s">
        <v>2</v>
      </c>
      <c r="F49" s="7" t="s">
        <v>2</v>
      </c>
      <c r="G49" s="7">
        <v>1856</v>
      </c>
      <c r="H49" s="7"/>
      <c r="I49" s="7" t="s">
        <v>3</v>
      </c>
      <c r="J49" s="7" t="s">
        <v>4</v>
      </c>
      <c r="K49" s="6" t="s">
        <v>96</v>
      </c>
      <c r="L49" s="6">
        <v>7</v>
      </c>
      <c r="M49" s="9">
        <v>696029.12</v>
      </c>
      <c r="N49" s="9">
        <v>5027008.7130000005</v>
      </c>
    </row>
    <row r="50" spans="1:14" x14ac:dyDescent="0.25">
      <c r="A50" s="6">
        <f t="shared" si="0"/>
        <v>48</v>
      </c>
      <c r="B50" s="7">
        <v>5089</v>
      </c>
      <c r="C50" s="7" t="s">
        <v>64</v>
      </c>
      <c r="D50" s="7" t="s">
        <v>65</v>
      </c>
      <c r="E50" s="7" t="s">
        <v>2</v>
      </c>
      <c r="F50" s="7" t="s">
        <v>2</v>
      </c>
      <c r="G50" s="7">
        <v>1938</v>
      </c>
      <c r="H50" s="7"/>
      <c r="I50" s="7" t="s">
        <v>3</v>
      </c>
      <c r="J50" s="7" t="s">
        <v>7</v>
      </c>
      <c r="K50" s="6" t="s">
        <v>96</v>
      </c>
      <c r="L50" s="6">
        <v>3</v>
      </c>
      <c r="M50" s="9">
        <v>509224.43599999999</v>
      </c>
      <c r="N50" s="9">
        <v>5123109.0219999999</v>
      </c>
    </row>
    <row r="51" spans="1:14" x14ac:dyDescent="0.25">
      <c r="A51" s="6">
        <f t="shared" si="0"/>
        <v>49</v>
      </c>
      <c r="B51" s="7">
        <v>5098</v>
      </c>
      <c r="C51" s="7" t="s">
        <v>67</v>
      </c>
      <c r="D51" s="7" t="s">
        <v>58</v>
      </c>
      <c r="E51" s="7" t="s">
        <v>2</v>
      </c>
      <c r="F51" s="7" t="s">
        <v>2</v>
      </c>
      <c r="G51" s="7">
        <v>1977</v>
      </c>
      <c r="H51" s="7"/>
      <c r="I51" s="7" t="s">
        <v>68</v>
      </c>
      <c r="J51" s="7" t="s">
        <v>7</v>
      </c>
      <c r="K51" s="6" t="s">
        <v>96</v>
      </c>
      <c r="L51" s="6">
        <v>7</v>
      </c>
      <c r="M51" s="9">
        <v>550443.54599999997</v>
      </c>
      <c r="N51" s="9">
        <v>5108032.534</v>
      </c>
    </row>
    <row r="52" spans="1:14" x14ac:dyDescent="0.25">
      <c r="A52" s="6">
        <f t="shared" si="0"/>
        <v>50</v>
      </c>
      <c r="B52" s="7">
        <v>5115</v>
      </c>
      <c r="C52" s="7" t="s">
        <v>71</v>
      </c>
      <c r="D52" s="7" t="s">
        <v>58</v>
      </c>
      <c r="E52" s="7" t="s">
        <v>2</v>
      </c>
      <c r="F52" s="7" t="s">
        <v>2</v>
      </c>
      <c r="G52" s="7">
        <v>1977</v>
      </c>
      <c r="H52" s="7"/>
      <c r="I52" s="7" t="s">
        <v>3</v>
      </c>
      <c r="J52" s="7" t="s">
        <v>12</v>
      </c>
      <c r="K52" s="6" t="s">
        <v>96</v>
      </c>
      <c r="L52" s="6">
        <v>3</v>
      </c>
      <c r="M52" s="9">
        <v>524372.48699999996</v>
      </c>
      <c r="N52" s="9">
        <v>5129996.5970000001</v>
      </c>
    </row>
    <row r="53" spans="1:14" x14ac:dyDescent="0.25">
      <c r="A53" s="6">
        <f t="shared" si="0"/>
        <v>51</v>
      </c>
      <c r="B53" s="7">
        <v>5130</v>
      </c>
      <c r="C53" s="7" t="s">
        <v>62</v>
      </c>
      <c r="D53" s="7" t="s">
        <v>56</v>
      </c>
      <c r="E53" s="7" t="s">
        <v>2</v>
      </c>
      <c r="F53" s="7" t="s">
        <v>2</v>
      </c>
      <c r="G53" s="7">
        <v>1985</v>
      </c>
      <c r="H53" s="7"/>
      <c r="I53" s="7" t="s">
        <v>21</v>
      </c>
      <c r="J53" s="7" t="s">
        <v>4</v>
      </c>
      <c r="K53" s="6" t="s">
        <v>96</v>
      </c>
      <c r="L53" s="6">
        <v>3</v>
      </c>
      <c r="M53" s="9">
        <v>694892.84400000004</v>
      </c>
      <c r="N53" s="9">
        <v>5041821.5760000004</v>
      </c>
    </row>
    <row r="54" spans="1:14" x14ac:dyDescent="0.25">
      <c r="A54" s="6">
        <f t="shared" si="0"/>
        <v>52</v>
      </c>
      <c r="B54" s="7">
        <v>5170</v>
      </c>
      <c r="C54" s="7" t="s">
        <v>57</v>
      </c>
      <c r="D54" s="7" t="s">
        <v>56</v>
      </c>
      <c r="E54" s="7" t="s">
        <v>2</v>
      </c>
      <c r="F54" s="7" t="s">
        <v>2</v>
      </c>
      <c r="G54" s="7">
        <v>2001</v>
      </c>
      <c r="H54" s="7"/>
      <c r="I54" s="7" t="s">
        <v>3</v>
      </c>
      <c r="J54" s="7" t="s">
        <v>4</v>
      </c>
      <c r="K54" s="6" t="s">
        <v>97</v>
      </c>
      <c r="L54" s="6">
        <v>7</v>
      </c>
      <c r="M54" s="9">
        <v>683062.28700000001</v>
      </c>
      <c r="N54" s="9">
        <v>5081130.767</v>
      </c>
    </row>
    <row r="55" spans="1:14" x14ac:dyDescent="0.25">
      <c r="A55" s="6">
        <f t="shared" si="0"/>
        <v>53</v>
      </c>
      <c r="B55" s="7">
        <v>6155</v>
      </c>
      <c r="C55" s="7" t="s">
        <v>83</v>
      </c>
      <c r="D55" s="7" t="s">
        <v>82</v>
      </c>
      <c r="E55" s="7" t="s">
        <v>2</v>
      </c>
      <c r="F55" s="7" t="s">
        <v>2</v>
      </c>
      <c r="G55" s="7">
        <v>1999</v>
      </c>
      <c r="H55" s="7"/>
      <c r="I55" s="7" t="s">
        <v>3</v>
      </c>
      <c r="J55" s="7" t="s">
        <v>7</v>
      </c>
      <c r="K55" s="6" t="s">
        <v>96</v>
      </c>
      <c r="L55" s="6">
        <v>3</v>
      </c>
      <c r="M55" s="9">
        <v>305119.06900000002</v>
      </c>
      <c r="N55" s="9">
        <v>4998031.1950000003</v>
      </c>
    </row>
    <row r="56" spans="1:14" x14ac:dyDescent="0.25">
      <c r="A56" s="6">
        <f t="shared" si="0"/>
        <v>54</v>
      </c>
      <c r="B56" s="7">
        <v>6158</v>
      </c>
      <c r="C56" s="7" t="s">
        <v>84</v>
      </c>
      <c r="D56" s="7" t="s">
        <v>85</v>
      </c>
      <c r="E56" s="7" t="s">
        <v>2</v>
      </c>
      <c r="F56" s="7" t="s">
        <v>20</v>
      </c>
      <c r="G56" s="7">
        <v>2001</v>
      </c>
      <c r="H56" s="7"/>
      <c r="I56" s="7" t="s">
        <v>3</v>
      </c>
      <c r="J56" s="7" t="s">
        <v>37</v>
      </c>
      <c r="K56" s="6" t="s">
        <v>96</v>
      </c>
      <c r="L56" s="6">
        <v>3</v>
      </c>
      <c r="M56" s="9">
        <v>274965.65700000001</v>
      </c>
      <c r="N56" s="9">
        <v>5039962.1220000004</v>
      </c>
    </row>
    <row r="57" spans="1:14" x14ac:dyDescent="0.25">
      <c r="A57" s="6">
        <f t="shared" si="0"/>
        <v>55</v>
      </c>
      <c r="B57" s="7">
        <v>7033</v>
      </c>
      <c r="C57" s="7" t="s">
        <v>88</v>
      </c>
      <c r="D57" s="7" t="s">
        <v>89</v>
      </c>
      <c r="E57" s="7" t="s">
        <v>2</v>
      </c>
      <c r="F57" s="7" t="s">
        <v>20</v>
      </c>
      <c r="G57" s="7">
        <v>1887</v>
      </c>
      <c r="H57" s="7"/>
      <c r="I57" s="7" t="s">
        <v>3</v>
      </c>
      <c r="J57" s="7" t="s">
        <v>4</v>
      </c>
      <c r="K57" s="6" t="s">
        <v>97</v>
      </c>
      <c r="L57" s="6">
        <v>3</v>
      </c>
      <c r="M57" s="9">
        <v>556466.88300000003</v>
      </c>
      <c r="N57" s="9">
        <v>4810389.5049999999</v>
      </c>
    </row>
    <row r="58" spans="1:14" x14ac:dyDescent="0.25">
      <c r="A58" s="6">
        <f t="shared" si="0"/>
        <v>56</v>
      </c>
      <c r="B58" s="7">
        <v>7039</v>
      </c>
      <c r="C58" s="7" t="s">
        <v>94</v>
      </c>
      <c r="D58" s="7" t="s">
        <v>95</v>
      </c>
      <c r="E58" s="7" t="s">
        <v>2</v>
      </c>
      <c r="F58" s="7" t="s">
        <v>2</v>
      </c>
      <c r="G58" s="7">
        <v>1952</v>
      </c>
      <c r="H58" s="7"/>
      <c r="I58" s="7" t="s">
        <v>3</v>
      </c>
      <c r="J58" s="7" t="s">
        <v>4</v>
      </c>
      <c r="K58" s="6" t="s">
        <v>96</v>
      </c>
      <c r="L58" s="6">
        <v>3</v>
      </c>
      <c r="M58" s="9">
        <v>634196.70499999996</v>
      </c>
      <c r="N58" s="9">
        <v>4727458.0530000003</v>
      </c>
    </row>
    <row r="59" spans="1:14" x14ac:dyDescent="0.25">
      <c r="A59" s="6">
        <f t="shared" si="0"/>
        <v>57</v>
      </c>
      <c r="B59" s="7">
        <v>7052</v>
      </c>
      <c r="C59" s="7" t="s">
        <v>92</v>
      </c>
      <c r="D59" s="7" t="s">
        <v>93</v>
      </c>
      <c r="E59" s="7" t="s">
        <v>2</v>
      </c>
      <c r="F59" s="7" t="s">
        <v>2</v>
      </c>
      <c r="G59" s="7">
        <v>1934</v>
      </c>
      <c r="H59" s="7"/>
      <c r="I59" s="7" t="s">
        <v>3</v>
      </c>
      <c r="J59" s="7" t="s">
        <v>48</v>
      </c>
      <c r="K59" s="6" t="s">
        <v>97</v>
      </c>
      <c r="L59" s="6">
        <v>5</v>
      </c>
      <c r="M59" s="9">
        <v>593742.31299999997</v>
      </c>
      <c r="N59" s="9">
        <v>4768923.2170000002</v>
      </c>
    </row>
    <row r="60" spans="1:14" x14ac:dyDescent="0.25">
      <c r="A60" s="6">
        <f t="shared" si="0"/>
        <v>58</v>
      </c>
      <c r="B60" s="7">
        <v>7095</v>
      </c>
      <c r="C60" s="7" t="s">
        <v>79</v>
      </c>
      <c r="D60" s="7" t="s">
        <v>80</v>
      </c>
      <c r="E60" s="7" t="s">
        <v>2</v>
      </c>
      <c r="F60" s="7" t="s">
        <v>2</v>
      </c>
      <c r="G60" s="7">
        <v>1905</v>
      </c>
      <c r="H60" s="7"/>
      <c r="I60" s="7" t="s">
        <v>3</v>
      </c>
      <c r="J60" s="7" t="s">
        <v>4</v>
      </c>
      <c r="K60" s="6" t="s">
        <v>97</v>
      </c>
      <c r="L60" s="6">
        <v>3</v>
      </c>
      <c r="M60" s="9">
        <v>457052.96899999998</v>
      </c>
      <c r="N60" s="9">
        <v>4851483.0010000002</v>
      </c>
    </row>
    <row r="61" spans="1:14" x14ac:dyDescent="0.25">
      <c r="A61" s="6">
        <f t="shared" si="0"/>
        <v>59</v>
      </c>
      <c r="B61" s="7">
        <v>7136</v>
      </c>
      <c r="C61" s="7" t="s">
        <v>90</v>
      </c>
      <c r="D61" s="7" t="s">
        <v>91</v>
      </c>
      <c r="E61" s="7" t="s">
        <v>20</v>
      </c>
      <c r="F61" s="7" t="s">
        <v>20</v>
      </c>
      <c r="G61" s="7">
        <v>1894</v>
      </c>
      <c r="H61" s="7"/>
      <c r="I61" s="7" t="s">
        <v>3</v>
      </c>
      <c r="J61" s="7" t="s">
        <v>7</v>
      </c>
      <c r="K61" s="6" t="s">
        <v>96</v>
      </c>
      <c r="L61" s="6">
        <v>3</v>
      </c>
      <c r="M61" s="9">
        <v>575253.76800000004</v>
      </c>
      <c r="N61" s="9">
        <v>4770904.47</v>
      </c>
    </row>
    <row r="62" spans="1:14" x14ac:dyDescent="0.25">
      <c r="A62" s="6">
        <f t="shared" si="0"/>
        <v>60</v>
      </c>
      <c r="B62" s="7">
        <v>7232</v>
      </c>
      <c r="C62" s="7" t="s">
        <v>87</v>
      </c>
      <c r="D62" s="7" t="s">
        <v>81</v>
      </c>
      <c r="E62" s="7" t="s">
        <v>2</v>
      </c>
      <c r="F62" s="7" t="s">
        <v>20</v>
      </c>
      <c r="G62" s="7">
        <v>1966</v>
      </c>
      <c r="H62" s="7"/>
      <c r="I62" s="7" t="s">
        <v>3</v>
      </c>
      <c r="J62" s="7" t="s">
        <v>7</v>
      </c>
      <c r="K62" s="6" t="s">
        <v>96</v>
      </c>
      <c r="L62" s="6">
        <v>3</v>
      </c>
      <c r="M62" s="9">
        <v>520938.11300000001</v>
      </c>
      <c r="N62" s="9">
        <v>4810807.5810000002</v>
      </c>
    </row>
    <row r="63" spans="1:14" x14ac:dyDescent="0.25">
      <c r="A63" s="6">
        <f t="shared" si="0"/>
        <v>61</v>
      </c>
      <c r="B63" s="7">
        <v>8016</v>
      </c>
      <c r="C63" s="7" t="s">
        <v>104</v>
      </c>
      <c r="D63" s="7" t="s">
        <v>86</v>
      </c>
      <c r="E63" s="7" t="s">
        <v>2</v>
      </c>
      <c r="F63" s="7" t="s">
        <v>2</v>
      </c>
      <c r="G63" s="7">
        <v>1947</v>
      </c>
      <c r="H63" s="7"/>
      <c r="I63" s="7" t="s">
        <v>3</v>
      </c>
      <c r="J63" s="7" t="s">
        <v>4</v>
      </c>
      <c r="K63" s="6" t="s">
        <v>97</v>
      </c>
      <c r="L63" s="6">
        <v>3</v>
      </c>
      <c r="M63" s="9">
        <v>406085.41399999999</v>
      </c>
      <c r="N63" s="9">
        <v>4964736.0420000004</v>
      </c>
    </row>
  </sheetData>
  <sheetProtection algorithmName="SHA-512" hashValue="cChL5MCGQ6iYRIczF6lS8a2hQte64nVFeMIxtj/yya9hc8ogyahnO56WnhvydaVPYrlIJvkz3oBQSZyPoSQG6Q==" saltValue="vWbneYpKip3vexCBlPeBtg==" spinCount="100000" sheet="1" objects="1" scenarios="1" selectLockedCells="1" selectUnlockedCells="1"/>
  <autoFilter ref="A2:N2"/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Prilog C.5.</vt:lpstr>
      <vt:lpstr>Program</vt:lpstr>
      <vt:lpstr>Program!Print_Titles</vt:lpstr>
    </vt:vector>
  </TitlesOfParts>
  <Company>Hrvatske Vode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DB</dc:creator>
  <cp:lastModifiedBy>Hrvatske vode</cp:lastModifiedBy>
  <cp:lastPrinted>2023-12-21T08:55:15Z</cp:lastPrinted>
  <dcterms:created xsi:type="dcterms:W3CDTF">2017-11-06T08:59:32Z</dcterms:created>
  <dcterms:modified xsi:type="dcterms:W3CDTF">2023-12-22T11:07:26Z</dcterms:modified>
</cp:coreProperties>
</file>